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60" i="1" l="1"/>
  <c r="G60" i="1"/>
  <c r="H59" i="1"/>
  <c r="G59" i="1"/>
  <c r="H58" i="1"/>
  <c r="G58" i="1"/>
  <c r="H57" i="1"/>
  <c r="G57" i="1"/>
  <c r="H56" i="1"/>
  <c r="G56" i="1"/>
  <c r="H55" i="1"/>
  <c r="G55" i="1"/>
  <c r="H54" i="1"/>
  <c r="F54" i="1"/>
  <c r="G54" i="1"/>
  <c r="H53" i="1"/>
  <c r="G53" i="1"/>
  <c r="F53" i="1"/>
  <c r="H52" i="1"/>
  <c r="G52" i="1"/>
  <c r="F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F44" i="1"/>
  <c r="H43" i="1"/>
  <c r="G43" i="1"/>
  <c r="F43" i="1"/>
  <c r="H42" i="1"/>
  <c r="G42" i="1"/>
  <c r="F42" i="1"/>
  <c r="H40" i="1"/>
  <c r="G40" i="1"/>
  <c r="H29" i="1"/>
  <c r="G29" i="1"/>
  <c r="F29" i="1"/>
  <c r="H28" i="1"/>
  <c r="G28" i="1"/>
  <c r="H24" i="1" l="1"/>
  <c r="G24" i="1"/>
  <c r="H23" i="1"/>
  <c r="G23" i="1"/>
  <c r="H22" i="1"/>
  <c r="H21" i="1"/>
  <c r="G21" i="1"/>
  <c r="F21" i="1"/>
  <c r="H20" i="1"/>
  <c r="G20" i="1"/>
  <c r="F20" i="1"/>
  <c r="H19" i="1"/>
  <c r="G19" i="1"/>
  <c r="F19" i="1"/>
  <c r="F18" i="1"/>
  <c r="H16" i="1"/>
  <c r="G16" i="1"/>
  <c r="H15" i="1"/>
  <c r="H14" i="1"/>
  <c r="G14" i="1"/>
  <c r="F14" i="1"/>
  <c r="H13" i="1"/>
  <c r="G13" i="1"/>
  <c r="H12" i="1"/>
  <c r="G12" i="1"/>
  <c r="F12" i="1"/>
  <c r="H11" i="1"/>
  <c r="G11" i="1"/>
  <c r="H10" i="1"/>
  <c r="G10" i="1"/>
  <c r="H7" i="1"/>
  <c r="H8" i="1"/>
  <c r="H9" i="1"/>
  <c r="G9" i="1"/>
  <c r="F9" i="1"/>
  <c r="G7" i="1" l="1"/>
  <c r="H45" i="1" l="1"/>
  <c r="G45" i="1"/>
  <c r="H41" i="1"/>
  <c r="G41" i="1"/>
  <c r="H39" i="1"/>
  <c r="G39" i="1"/>
  <c r="H38" i="1"/>
  <c r="G38" i="1"/>
  <c r="H37" i="1"/>
  <c r="G37" i="1"/>
  <c r="G33" i="1"/>
  <c r="H33" i="1"/>
  <c r="G34" i="1"/>
  <c r="H34" i="1"/>
  <c r="G35" i="1"/>
  <c r="H35" i="1"/>
  <c r="G36" i="1"/>
  <c r="H36" i="1"/>
  <c r="H32" i="1"/>
  <c r="G32" i="1"/>
  <c r="H31" i="1"/>
  <c r="G31" i="1"/>
  <c r="H30" i="1"/>
  <c r="G30" i="1"/>
  <c r="H18" i="1"/>
  <c r="G18" i="1"/>
  <c r="H17" i="1"/>
  <c r="G17" i="1"/>
  <c r="F17" i="1"/>
  <c r="F6" i="1" l="1"/>
  <c r="H6" i="1"/>
  <c r="G6" i="1"/>
  <c r="G61" i="1" l="1"/>
</calcChain>
</file>

<file path=xl/sharedStrings.xml><?xml version="1.0" encoding="utf-8"?>
<sst xmlns="http://schemas.openxmlformats.org/spreadsheetml/2006/main" count="220" uniqueCount="61">
  <si>
    <t>Наименование объекта закупки</t>
  </si>
  <si>
    <t>Количество поставляемого товара (объем выполняемой работы)</t>
  </si>
  <si>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</si>
  <si>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</si>
  <si>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</si>
  <si>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</si>
  <si>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</si>
  <si>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</si>
  <si>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</si>
  <si>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</si>
  <si>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</si>
  <si>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</si>
  <si>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</si>
  <si>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</si>
  <si>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</si>
  <si>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</si>
  <si>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Водоотведение</t>
  </si>
  <si>
    <t>ООО "Сосновский водоканал"</t>
  </si>
  <si>
    <t>Горячая вода</t>
  </si>
  <si>
    <t>ООО "Коммунальная энергетика"</t>
  </si>
  <si>
    <t>Обслуживание пож. сигнализации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</si>
  <si>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</si>
  <si>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</si>
  <si>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</si>
  <si>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</si>
  <si>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</si>
  <si>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</si>
  <si>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АО "Куприт"</t>
  </si>
  <si>
    <t>Электроэнергия</t>
  </si>
  <si>
    <t>ОАО "Энергосбыт плюс"</t>
  </si>
  <si>
    <t>Вывоз ТКО</t>
  </si>
  <si>
    <t>ООО "Ай-Ти-Экспресс"</t>
  </si>
  <si>
    <t>ИП Мельников В.А.</t>
  </si>
  <si>
    <t>Рециклинг картриджа</t>
  </si>
  <si>
    <t>ПАО "Ростелеком"</t>
  </si>
  <si>
    <t>Услуги связи</t>
  </si>
  <si>
    <t xml:space="preserve">Водоснабжение </t>
  </si>
  <si>
    <t xml:space="preserve">Продукты питания </t>
  </si>
  <si>
    <t>ИП Асхатзянов Р.Р.</t>
  </si>
  <si>
    <t>ООО "Богородский молочный завод"</t>
  </si>
  <si>
    <t>ООО "Мир продуктов"</t>
  </si>
  <si>
    <t>ИП Шалыгин А.Н.</t>
  </si>
  <si>
    <t>Информация о закупках за сентябрь 2022 года</t>
  </si>
  <si>
    <t>ООО "Энергетик -2"</t>
  </si>
  <si>
    <t>Замеры сопрот. Изоляции</t>
  </si>
  <si>
    <t>Тех. обслуживание ср-в охраны</t>
  </si>
  <si>
    <t>ФГУП "Охрана Росгвардии"</t>
  </si>
  <si>
    <t>ООО "Офис и стиль"</t>
  </si>
  <si>
    <t>Канцтовары</t>
  </si>
  <si>
    <t>Обучение по программе</t>
  </si>
  <si>
    <t>ЧУ ДПО "ФИПК"</t>
  </si>
  <si>
    <t>Обучение по охр. Труда</t>
  </si>
  <si>
    <t>ИП Сорокин В.А.</t>
  </si>
  <si>
    <t xml:space="preserve">Мягкий инвентарь </t>
  </si>
  <si>
    <t>ООО "Уржумнефтепродукт"</t>
  </si>
  <si>
    <t>ГСМ</t>
  </si>
  <si>
    <t>ООО "Технология"</t>
  </si>
  <si>
    <t>Запчасти</t>
  </si>
  <si>
    <t>Отопление</t>
  </si>
  <si>
    <t>Испыт. системы отопления</t>
  </si>
  <si>
    <t>Хоз товары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</si>
</sst>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F61" sqref="F61:F105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7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24</v>
      </c>
      <c r="H5" s="5" t="s">
        <v>5</v>
      </c>
      <c r="I5" s="5" t="s">
        <v>8</v>
      </c>
      <c r="J5" s="3"/>
      <c r="K5" s="1"/>
      <c r="L5" s="1"/>
    </row>
    <row r="6" spans="1:12" ht="21" customHeight="1" x14ac:dyDescent="0.25">
      <c r="A6" s="5">
        <v>1</v>
      </c>
      <c r="B6" s="8" t="s">
        <v>43</v>
      </c>
      <c r="C6" s="8" t="s">
        <v>44</v>
      </c>
      <c r="D6" s="14">
        <v>44805</v>
      </c>
      <c r="E6" s="17">
        <v>44000</v>
      </c>
      <c r="F6" s="8" t="str">
        <f>B6</f>
        <v>ООО "Энергетик -2"</v>
      </c>
      <c r="G6" s="15">
        <f>E6</f>
        <v>44000</v>
      </c>
      <c r="H6" s="14">
        <f t="shared" ref="H6:H13" si="0">D6</f>
        <v>44805</v>
      </c>
      <c r="I6" s="11" t="s">
        <v>22</v>
      </c>
      <c r="J6" s="3"/>
      <c r="K6" s="1"/>
      <c r="L6" s="1"/>
    </row>
    <row r="7" spans="1:12" ht="22.5" customHeight="1" x14ac:dyDescent="0.25">
      <c r="A7" s="18">
        <v>2</v>
      </c>
      <c r="B7" s="8" t="s">
        <v>31</v>
      </c>
      <c r="C7" s="11" t="s">
        <v>33</v>
      </c>
      <c r="D7" s="12">
        <v>44805</v>
      </c>
      <c r="E7" s="16">
        <v>1420</v>
      </c>
      <c r="F7" s="8" t="s">
        <v>31</v>
      </c>
      <c r="G7" s="13">
        <f>E7</f>
        <v>1420</v>
      </c>
      <c r="H7" s="12">
        <f t="shared" si="0"/>
        <v>44805</v>
      </c>
      <c r="I7" s="11" t="s">
        <v>22</v>
      </c>
      <c r="J7" s="3"/>
      <c r="K7" s="1"/>
      <c r="L7" s="1"/>
    </row>
    <row r="8" spans="1:12" ht="22.5" customHeight="1" x14ac:dyDescent="0.25">
      <c r="A8" s="18">
        <v>3</v>
      </c>
      <c r="B8" s="11" t="s">
        <v>12</v>
      </c>
      <c r="C8" s="11" t="s">
        <v>45</v>
      </c>
      <c r="D8" s="12">
        <v>44805</v>
      </c>
      <c r="E8" s="16">
        <v>511.2</v>
      </c>
      <c r="F8" s="13" t="s">
        <v>46</v>
      </c>
      <c r="G8" s="13">
        <v>511.2</v>
      </c>
      <c r="H8" s="12">
        <f t="shared" si="0"/>
        <v>44805</v>
      </c>
      <c r="I8" s="11" t="s">
        <v>22</v>
      </c>
      <c r="J8" s="3"/>
      <c r="K8" s="1"/>
      <c r="L8" s="1"/>
    </row>
    <row r="9" spans="1:12" ht="19.5" customHeight="1" x14ac:dyDescent="0.25">
      <c r="A9" s="18">
        <v>4</v>
      </c>
      <c r="B9" s="8" t="s">
        <v>47</v>
      </c>
      <c r="C9" s="11" t="s">
        <v>48</v>
      </c>
      <c r="D9" s="12">
        <v>44809</v>
      </c>
      <c r="E9" s="16">
        <v>50609.5</v>
      </c>
      <c r="F9" s="8" t="str">
        <f>B9</f>
        <v>ООО "Офис и стиль"</v>
      </c>
      <c r="G9" s="13">
        <f>E9</f>
        <v>50609.5</v>
      </c>
      <c r="H9" s="12">
        <f t="shared" si="0"/>
        <v>44809</v>
      </c>
      <c r="I9" s="11" t="s">
        <v>22</v>
      </c>
      <c r="J9" s="3"/>
      <c r="K9" s="1"/>
      <c r="L9" s="1"/>
    </row>
    <row r="10" spans="1:12" ht="18.75" customHeight="1" x14ac:dyDescent="0.25">
      <c r="A10" s="18">
        <v>5</v>
      </c>
      <c r="B10" s="8" t="s">
        <v>31</v>
      </c>
      <c r="C10" s="11" t="s">
        <v>33</v>
      </c>
      <c r="D10" s="12">
        <v>44810</v>
      </c>
      <c r="E10" s="16">
        <v>1200</v>
      </c>
      <c r="F10" s="8" t="s">
        <v>31</v>
      </c>
      <c r="G10" s="13">
        <f>E10</f>
        <v>1200</v>
      </c>
      <c r="H10" s="12">
        <f t="shared" si="0"/>
        <v>44810</v>
      </c>
      <c r="I10" s="11" t="s">
        <v>22</v>
      </c>
      <c r="J10" s="3"/>
      <c r="K10" s="1"/>
      <c r="L10" s="1"/>
    </row>
    <row r="11" spans="1:12" ht="17.25" customHeight="1" x14ac:dyDescent="0.25">
      <c r="A11" s="18">
        <v>6</v>
      </c>
      <c r="B11" s="11" t="s">
        <v>34</v>
      </c>
      <c r="C11" s="11" t="s">
        <v>35</v>
      </c>
      <c r="D11" s="12">
        <v>44810</v>
      </c>
      <c r="E11" s="16">
        <v>7204.74</v>
      </c>
      <c r="F11" s="13" t="s">
        <v>34</v>
      </c>
      <c r="G11" s="13">
        <f>E11</f>
        <v>7204.74</v>
      </c>
      <c r="H11" s="12">
        <f t="shared" si="0"/>
        <v>44810</v>
      </c>
      <c r="I11" s="11" t="s">
        <v>22</v>
      </c>
      <c r="J11" s="3"/>
      <c r="K11" s="1"/>
      <c r="L11" s="1"/>
    </row>
    <row r="12" spans="1:12" ht="18.75" customHeight="1" x14ac:dyDescent="0.25">
      <c r="A12" s="18">
        <v>7</v>
      </c>
      <c r="B12" s="8" t="s">
        <v>41</v>
      </c>
      <c r="C12" s="11" t="s">
        <v>49</v>
      </c>
      <c r="D12" s="12">
        <v>44811</v>
      </c>
      <c r="E12" s="16">
        <v>16500</v>
      </c>
      <c r="F12" s="8" t="str">
        <f>B12</f>
        <v>ИП Шалыгин А.Н.</v>
      </c>
      <c r="G12" s="13">
        <f>E12</f>
        <v>16500</v>
      </c>
      <c r="H12" s="12">
        <f t="shared" si="0"/>
        <v>44811</v>
      </c>
      <c r="I12" s="11" t="s">
        <v>22</v>
      </c>
      <c r="J12" s="3"/>
      <c r="K12" s="1"/>
      <c r="L12" s="1"/>
    </row>
    <row r="13" spans="1:12" ht="21.75" customHeight="1" x14ac:dyDescent="0.25">
      <c r="A13" s="18">
        <v>8</v>
      </c>
      <c r="B13" s="8" t="s">
        <v>12</v>
      </c>
      <c r="C13" s="11" t="s">
        <v>30</v>
      </c>
      <c r="D13" s="12">
        <v>44818</v>
      </c>
      <c r="E13" s="16">
        <v>8867.35</v>
      </c>
      <c r="F13" s="8" t="s">
        <v>27</v>
      </c>
      <c r="G13" s="13">
        <f>E13</f>
        <v>8867.35</v>
      </c>
      <c r="H13" s="12">
        <f t="shared" si="0"/>
        <v>44818</v>
      </c>
      <c r="I13" s="11" t="s">
        <v>22</v>
      </c>
      <c r="J13" s="3"/>
      <c r="K13" s="1"/>
      <c r="L13" s="1"/>
    </row>
    <row r="14" spans="1:12" ht="22.5" customHeight="1" x14ac:dyDescent="0.25">
      <c r="A14" s="18">
        <v>9</v>
      </c>
      <c r="B14" s="11" t="s">
        <v>15</v>
      </c>
      <c r="C14" s="11" t="s">
        <v>11</v>
      </c>
      <c r="D14" s="12">
        <v>44818</v>
      </c>
      <c r="E14" s="16">
        <v>8218</v>
      </c>
      <c r="F14" s="11" t="str">
        <f>B14</f>
        <v>ООО "Диагностика"</v>
      </c>
      <c r="G14" s="13">
        <f t="shared" ref="G14" si="1">E14</f>
        <v>8218</v>
      </c>
      <c r="H14" s="12">
        <f t="shared" ref="H14" si="2">D14</f>
        <v>44818</v>
      </c>
      <c r="I14" s="11" t="s">
        <v>22</v>
      </c>
      <c r="J14" s="3"/>
      <c r="K14" s="1"/>
      <c r="L14" s="1"/>
    </row>
    <row r="15" spans="1:12" ht="22.5" customHeight="1" x14ac:dyDescent="0.25">
      <c r="A15" s="18">
        <v>10</v>
      </c>
      <c r="B15" s="11" t="s">
        <v>12</v>
      </c>
      <c r="C15" s="11" t="s">
        <v>25</v>
      </c>
      <c r="D15" s="12">
        <v>44820</v>
      </c>
      <c r="E15" s="16">
        <v>1584.48</v>
      </c>
      <c r="F15" s="13" t="s">
        <v>26</v>
      </c>
      <c r="G15" s="13">
        <v>1584.48</v>
      </c>
      <c r="H15" s="12">
        <f>D15</f>
        <v>44820</v>
      </c>
      <c r="I15" s="11" t="s">
        <v>22</v>
      </c>
      <c r="J15" s="3"/>
      <c r="K15" s="1"/>
      <c r="L15" s="1"/>
    </row>
    <row r="16" spans="1:12" ht="21" customHeight="1" x14ac:dyDescent="0.25">
      <c r="A16" s="18">
        <v>11</v>
      </c>
      <c r="B16" s="8" t="s">
        <v>13</v>
      </c>
      <c r="C16" s="11" t="s">
        <v>28</v>
      </c>
      <c r="D16" s="12">
        <v>44823</v>
      </c>
      <c r="E16" s="16">
        <v>67313.23</v>
      </c>
      <c r="F16" s="13" t="s">
        <v>29</v>
      </c>
      <c r="G16" s="13">
        <f>E16</f>
        <v>67313.23</v>
      </c>
      <c r="H16" s="12">
        <f>D16</f>
        <v>44823</v>
      </c>
      <c r="I16" s="11" t="s">
        <v>14</v>
      </c>
      <c r="J16" s="3"/>
      <c r="K16" s="1"/>
      <c r="L16" s="1"/>
    </row>
    <row r="17" spans="1:12" ht="19.5" customHeight="1" x14ac:dyDescent="0.25">
      <c r="A17" s="18">
        <v>12</v>
      </c>
      <c r="B17" s="8" t="s">
        <v>50</v>
      </c>
      <c r="C17" s="8" t="s">
        <v>51</v>
      </c>
      <c r="D17" s="14">
        <v>44823</v>
      </c>
      <c r="E17" s="17">
        <v>10002</v>
      </c>
      <c r="F17" s="8" t="str">
        <f>B17</f>
        <v>ЧУ ДПО "ФИПК"</v>
      </c>
      <c r="G17" s="15">
        <f t="shared" ref="G17:G18" si="3">E17</f>
        <v>10002</v>
      </c>
      <c r="H17" s="14">
        <f t="shared" ref="H17:H18" si="4">D17</f>
        <v>44823</v>
      </c>
      <c r="I17" s="11" t="s">
        <v>22</v>
      </c>
      <c r="J17" s="3"/>
      <c r="K17" s="1"/>
      <c r="L17" s="1"/>
    </row>
    <row r="18" spans="1:12" ht="17.25" customHeight="1" x14ac:dyDescent="0.25">
      <c r="A18" s="18">
        <v>13</v>
      </c>
      <c r="B18" s="8" t="s">
        <v>52</v>
      </c>
      <c r="C18" s="8" t="s">
        <v>53</v>
      </c>
      <c r="D18" s="14">
        <v>44824</v>
      </c>
      <c r="E18" s="17">
        <v>47600</v>
      </c>
      <c r="F18" s="8" t="str">
        <f>B18</f>
        <v>ИП Сорокин В.А.</v>
      </c>
      <c r="G18" s="15">
        <f t="shared" si="3"/>
        <v>47600</v>
      </c>
      <c r="H18" s="14">
        <f t="shared" si="4"/>
        <v>44824</v>
      </c>
      <c r="I18" s="8" t="s">
        <v>23</v>
      </c>
      <c r="J18" s="3"/>
      <c r="K18" s="1"/>
      <c r="L18" s="1"/>
    </row>
    <row r="19" spans="1:12" ht="15.75" customHeight="1" x14ac:dyDescent="0.25">
      <c r="A19" s="18">
        <v>14</v>
      </c>
      <c r="B19" s="8" t="s">
        <v>52</v>
      </c>
      <c r="C19" s="8" t="s">
        <v>53</v>
      </c>
      <c r="D19" s="14">
        <v>44824</v>
      </c>
      <c r="E19" s="17">
        <v>55200</v>
      </c>
      <c r="F19" s="8" t="str">
        <f>B19</f>
        <v>ИП Сорокин В.А.</v>
      </c>
      <c r="G19" s="15">
        <f t="shared" ref="G19" si="5">E19</f>
        <v>55200</v>
      </c>
      <c r="H19" s="14">
        <f t="shared" ref="H19" si="6">D19</f>
        <v>44824</v>
      </c>
      <c r="I19" s="8" t="s">
        <v>23</v>
      </c>
      <c r="J19" s="3"/>
      <c r="K19" s="1"/>
      <c r="L19" s="1"/>
    </row>
    <row r="20" spans="1:12" ht="16.5" customHeight="1" x14ac:dyDescent="0.25">
      <c r="A20" s="18">
        <v>15</v>
      </c>
      <c r="B20" s="8" t="s">
        <v>52</v>
      </c>
      <c r="C20" s="8" t="s">
        <v>53</v>
      </c>
      <c r="D20" s="14">
        <v>44824</v>
      </c>
      <c r="E20" s="17">
        <v>97700</v>
      </c>
      <c r="F20" s="8" t="str">
        <f>B20</f>
        <v>ИП Сорокин В.А.</v>
      </c>
      <c r="G20" s="15">
        <f t="shared" ref="G20" si="7">E20</f>
        <v>97700</v>
      </c>
      <c r="H20" s="14">
        <f t="shared" ref="H20" si="8">D20</f>
        <v>44824</v>
      </c>
      <c r="I20" s="8" t="s">
        <v>23</v>
      </c>
      <c r="J20" s="3"/>
      <c r="K20" s="1"/>
      <c r="L20" s="1"/>
    </row>
    <row r="21" spans="1:12" ht="18.75" customHeight="1" x14ac:dyDescent="0.25">
      <c r="A21" s="18">
        <v>16</v>
      </c>
      <c r="B21" s="8" t="s">
        <v>52</v>
      </c>
      <c r="C21" s="8" t="s">
        <v>53</v>
      </c>
      <c r="D21" s="14">
        <v>44824</v>
      </c>
      <c r="E21" s="17">
        <v>99000</v>
      </c>
      <c r="F21" s="8" t="str">
        <f>B21</f>
        <v>ИП Сорокин В.А.</v>
      </c>
      <c r="G21" s="15">
        <f t="shared" ref="G21" si="9">E21</f>
        <v>99000</v>
      </c>
      <c r="H21" s="14">
        <f t="shared" ref="H21" si="10">D21</f>
        <v>44824</v>
      </c>
      <c r="I21" s="8" t="s">
        <v>23</v>
      </c>
      <c r="J21" s="3"/>
      <c r="K21" s="1"/>
      <c r="L21" s="1"/>
    </row>
    <row r="22" spans="1:12" ht="22.5" customHeight="1" x14ac:dyDescent="0.25">
      <c r="A22" s="18">
        <v>17</v>
      </c>
      <c r="B22" s="11" t="s">
        <v>12</v>
      </c>
      <c r="C22" s="11" t="s">
        <v>45</v>
      </c>
      <c r="D22" s="12">
        <v>44825</v>
      </c>
      <c r="E22" s="16">
        <v>511.2</v>
      </c>
      <c r="F22" s="13" t="s">
        <v>46</v>
      </c>
      <c r="G22" s="13">
        <v>511.2</v>
      </c>
      <c r="H22" s="12">
        <f>D22</f>
        <v>44825</v>
      </c>
      <c r="I22" s="11" t="s">
        <v>22</v>
      </c>
      <c r="J22" s="3"/>
      <c r="K22" s="1"/>
      <c r="L22" s="1"/>
    </row>
    <row r="23" spans="1:12" ht="22.5" customHeight="1" x14ac:dyDescent="0.25">
      <c r="A23" s="18">
        <v>18</v>
      </c>
      <c r="B23" s="8" t="s">
        <v>13</v>
      </c>
      <c r="C23" s="8" t="s">
        <v>36</v>
      </c>
      <c r="D23" s="14">
        <v>44830</v>
      </c>
      <c r="E23" s="17">
        <v>62475.26</v>
      </c>
      <c r="F23" s="15" t="s">
        <v>17</v>
      </c>
      <c r="G23" s="15">
        <f t="shared" ref="G23:G24" si="11">E23</f>
        <v>62475.26</v>
      </c>
      <c r="H23" s="14">
        <f t="shared" ref="H23:H24" si="12">D23</f>
        <v>44830</v>
      </c>
      <c r="I23" s="8" t="s">
        <v>14</v>
      </c>
      <c r="J23" s="3"/>
      <c r="K23" s="1"/>
      <c r="L23" s="1"/>
    </row>
    <row r="24" spans="1:12" ht="23.25" customHeight="1" x14ac:dyDescent="0.25">
      <c r="A24" s="18">
        <v>19</v>
      </c>
      <c r="B24" s="8" t="s">
        <v>13</v>
      </c>
      <c r="C24" s="8" t="s">
        <v>16</v>
      </c>
      <c r="D24" s="14">
        <v>44830</v>
      </c>
      <c r="E24" s="17">
        <v>21013.35</v>
      </c>
      <c r="F24" s="15" t="s">
        <v>17</v>
      </c>
      <c r="G24" s="15">
        <f t="shared" si="11"/>
        <v>21013.35</v>
      </c>
      <c r="H24" s="14">
        <f t="shared" si="12"/>
        <v>44830</v>
      </c>
      <c r="I24" s="8" t="s">
        <v>14</v>
      </c>
      <c r="J24" s="3"/>
      <c r="K24" s="1"/>
      <c r="L24" s="1"/>
    </row>
    <row r="25" spans="1:12" ht="17.25" customHeight="1" x14ac:dyDescent="0.25">
      <c r="A25" s="18">
        <v>20</v>
      </c>
      <c r="B25" s="8" t="s">
        <v>54</v>
      </c>
      <c r="C25" s="8" t="s">
        <v>55</v>
      </c>
      <c r="D25" s="14">
        <v>44830</v>
      </c>
      <c r="E25" s="17">
        <v>25070</v>
      </c>
      <c r="F25" s="8" t="s">
        <v>54</v>
      </c>
      <c r="G25" s="15">
        <v>5750</v>
      </c>
      <c r="H25" s="14">
        <v>44727</v>
      </c>
      <c r="I25" s="8" t="s">
        <v>22</v>
      </c>
      <c r="J25" s="3"/>
      <c r="K25" s="1"/>
      <c r="L25" s="1"/>
    </row>
    <row r="26" spans="1:12" ht="18.75" customHeight="1" x14ac:dyDescent="0.25">
      <c r="A26" s="18">
        <v>21</v>
      </c>
      <c r="B26" s="8" t="s">
        <v>54</v>
      </c>
      <c r="C26" s="8" t="s">
        <v>55</v>
      </c>
      <c r="D26" s="14">
        <v>44830</v>
      </c>
      <c r="E26" s="17">
        <v>5800</v>
      </c>
      <c r="F26" s="8" t="s">
        <v>54</v>
      </c>
      <c r="G26" s="15">
        <v>5750</v>
      </c>
      <c r="H26" s="14">
        <v>44727</v>
      </c>
      <c r="I26" s="8" t="s">
        <v>22</v>
      </c>
      <c r="J26" s="3"/>
      <c r="K26" s="1"/>
      <c r="L26" s="1"/>
    </row>
    <row r="27" spans="1:12" ht="19.5" customHeight="1" x14ac:dyDescent="0.25">
      <c r="A27" s="18">
        <v>22</v>
      </c>
      <c r="B27" s="8" t="s">
        <v>54</v>
      </c>
      <c r="C27" s="8" t="s">
        <v>55</v>
      </c>
      <c r="D27" s="14">
        <v>44830</v>
      </c>
      <c r="E27" s="17">
        <v>16740</v>
      </c>
      <c r="F27" s="8" t="s">
        <v>54</v>
      </c>
      <c r="G27" s="15">
        <v>5750</v>
      </c>
      <c r="H27" s="14">
        <v>44727</v>
      </c>
      <c r="I27" s="8" t="s">
        <v>22</v>
      </c>
      <c r="J27" s="3"/>
      <c r="K27" s="1"/>
      <c r="L27" s="1"/>
    </row>
    <row r="28" spans="1:12" ht="22.5" customHeight="1" x14ac:dyDescent="0.25">
      <c r="A28" s="18">
        <v>23</v>
      </c>
      <c r="B28" s="11" t="s">
        <v>21</v>
      </c>
      <c r="C28" s="11" t="s">
        <v>20</v>
      </c>
      <c r="D28" s="12">
        <v>44830</v>
      </c>
      <c r="E28" s="16">
        <v>4000</v>
      </c>
      <c r="F28" s="11" t="s">
        <v>21</v>
      </c>
      <c r="G28" s="13">
        <f t="shared" ref="G28:G29" si="13">E28</f>
        <v>4000</v>
      </c>
      <c r="H28" s="12">
        <f t="shared" ref="H28:H29" si="14">D28</f>
        <v>44830</v>
      </c>
      <c r="I28" s="11" t="s">
        <v>22</v>
      </c>
      <c r="J28" s="3"/>
      <c r="K28" s="1"/>
      <c r="L28" s="1"/>
    </row>
    <row r="29" spans="1:12" ht="16.5" customHeight="1" x14ac:dyDescent="0.25">
      <c r="A29" s="18">
        <v>24</v>
      </c>
      <c r="B29" s="11" t="s">
        <v>15</v>
      </c>
      <c r="C29" s="11" t="s">
        <v>11</v>
      </c>
      <c r="D29" s="12">
        <v>44830</v>
      </c>
      <c r="E29" s="16">
        <v>3591</v>
      </c>
      <c r="F29" s="11" t="str">
        <f>B29</f>
        <v>ООО "Диагностика"</v>
      </c>
      <c r="G29" s="13">
        <f t="shared" si="13"/>
        <v>3591</v>
      </c>
      <c r="H29" s="12">
        <f t="shared" si="14"/>
        <v>44830</v>
      </c>
      <c r="I29" s="11" t="s">
        <v>22</v>
      </c>
      <c r="J29" s="3"/>
      <c r="K29" s="1"/>
      <c r="L29" s="1"/>
    </row>
    <row r="30" spans="1:12" ht="16.5" customHeight="1" x14ac:dyDescent="0.25">
      <c r="A30" s="18">
        <v>25</v>
      </c>
      <c r="B30" s="8" t="s">
        <v>40</v>
      </c>
      <c r="C30" s="8" t="s">
        <v>37</v>
      </c>
      <c r="D30" s="14">
        <v>44831</v>
      </c>
      <c r="E30" s="17">
        <v>9689.49</v>
      </c>
      <c r="F30" s="8" t="s">
        <v>40</v>
      </c>
      <c r="G30" s="15">
        <f t="shared" ref="G30:G34" si="15">E30</f>
        <v>9689.49</v>
      </c>
      <c r="H30" s="14">
        <f t="shared" ref="H30:H34" si="16">D30</f>
        <v>44831</v>
      </c>
      <c r="I30" s="8" t="s">
        <v>23</v>
      </c>
      <c r="J30" s="3"/>
      <c r="K30" s="1"/>
      <c r="L30" s="1"/>
    </row>
    <row r="31" spans="1:12" ht="16.5" customHeight="1" x14ac:dyDescent="0.25">
      <c r="A31" s="18">
        <v>26</v>
      </c>
      <c r="B31" s="8" t="s">
        <v>40</v>
      </c>
      <c r="C31" s="8" t="s">
        <v>37</v>
      </c>
      <c r="D31" s="14">
        <v>44831</v>
      </c>
      <c r="E31" s="17">
        <v>9689.49</v>
      </c>
      <c r="F31" s="8" t="s">
        <v>40</v>
      </c>
      <c r="G31" s="15">
        <f t="shared" si="15"/>
        <v>9689.49</v>
      </c>
      <c r="H31" s="14">
        <f t="shared" si="16"/>
        <v>44831</v>
      </c>
      <c r="I31" s="8" t="s">
        <v>23</v>
      </c>
      <c r="J31" s="3"/>
      <c r="K31" s="1"/>
      <c r="L31" s="1"/>
    </row>
    <row r="32" spans="1:12" ht="15.75" customHeight="1" x14ac:dyDescent="0.25">
      <c r="A32" s="18">
        <v>27</v>
      </c>
      <c r="B32" s="8" t="s">
        <v>40</v>
      </c>
      <c r="C32" s="8" t="s">
        <v>37</v>
      </c>
      <c r="D32" s="14">
        <v>44831</v>
      </c>
      <c r="E32" s="17">
        <v>9575.5</v>
      </c>
      <c r="F32" s="8" t="s">
        <v>40</v>
      </c>
      <c r="G32" s="15">
        <f t="shared" si="15"/>
        <v>9575.5</v>
      </c>
      <c r="H32" s="14">
        <f t="shared" si="16"/>
        <v>44831</v>
      </c>
      <c r="I32" s="8" t="s">
        <v>23</v>
      </c>
      <c r="J32" s="3"/>
      <c r="K32" s="1"/>
      <c r="L32" s="1"/>
    </row>
    <row r="33" spans="1:12" ht="16.5" customHeight="1" x14ac:dyDescent="0.25">
      <c r="A33" s="18">
        <v>28</v>
      </c>
      <c r="B33" s="8" t="s">
        <v>40</v>
      </c>
      <c r="C33" s="8" t="s">
        <v>37</v>
      </c>
      <c r="D33" s="14">
        <v>44831</v>
      </c>
      <c r="E33" s="17">
        <v>9689.49</v>
      </c>
      <c r="F33" s="8" t="s">
        <v>40</v>
      </c>
      <c r="G33" s="15">
        <f t="shared" si="15"/>
        <v>9689.49</v>
      </c>
      <c r="H33" s="14">
        <f t="shared" si="16"/>
        <v>44831</v>
      </c>
      <c r="I33" s="8" t="s">
        <v>23</v>
      </c>
      <c r="J33" s="3"/>
      <c r="K33" s="1"/>
      <c r="L33" s="1"/>
    </row>
    <row r="34" spans="1:12" ht="16.5" customHeight="1" x14ac:dyDescent="0.25">
      <c r="A34" s="18">
        <v>29</v>
      </c>
      <c r="B34" s="8" t="s">
        <v>40</v>
      </c>
      <c r="C34" s="8" t="s">
        <v>37</v>
      </c>
      <c r="D34" s="14">
        <v>44831</v>
      </c>
      <c r="E34" s="17">
        <v>5155.08</v>
      </c>
      <c r="F34" s="8" t="s">
        <v>40</v>
      </c>
      <c r="G34" s="15">
        <f t="shared" si="15"/>
        <v>5155.08</v>
      </c>
      <c r="H34" s="14">
        <f t="shared" si="16"/>
        <v>44831</v>
      </c>
      <c r="I34" s="8" t="s">
        <v>23</v>
      </c>
      <c r="J34" s="3"/>
      <c r="K34" s="1"/>
      <c r="L34" s="1"/>
    </row>
    <row r="35" spans="1:12" ht="18" customHeight="1" x14ac:dyDescent="0.25">
      <c r="A35" s="18">
        <v>30</v>
      </c>
      <c r="B35" s="8" t="s">
        <v>40</v>
      </c>
      <c r="C35" s="8" t="s">
        <v>37</v>
      </c>
      <c r="D35" s="14">
        <v>44831</v>
      </c>
      <c r="E35" s="17">
        <v>6064.8</v>
      </c>
      <c r="F35" s="8" t="s">
        <v>40</v>
      </c>
      <c r="G35" s="15">
        <f t="shared" ref="G35" si="17">E35</f>
        <v>6064.8</v>
      </c>
      <c r="H35" s="14">
        <f t="shared" ref="H35" si="18">D35</f>
        <v>44831</v>
      </c>
      <c r="I35" s="8" t="s">
        <v>23</v>
      </c>
      <c r="J35" s="3"/>
      <c r="K35" s="1"/>
      <c r="L35" s="1"/>
    </row>
    <row r="36" spans="1:12" ht="18" customHeight="1" x14ac:dyDescent="0.25">
      <c r="A36" s="18">
        <v>31</v>
      </c>
      <c r="B36" s="8" t="s">
        <v>40</v>
      </c>
      <c r="C36" s="8" t="s">
        <v>37</v>
      </c>
      <c r="D36" s="14">
        <v>44831</v>
      </c>
      <c r="E36" s="17">
        <v>5518.97</v>
      </c>
      <c r="F36" s="8" t="s">
        <v>40</v>
      </c>
      <c r="G36" s="15">
        <f t="shared" ref="G36:G40" si="19">E36</f>
        <v>5518.97</v>
      </c>
      <c r="H36" s="14">
        <f t="shared" ref="H36:H40" si="20">D36</f>
        <v>44831</v>
      </c>
      <c r="I36" s="8" t="s">
        <v>23</v>
      </c>
      <c r="J36" s="3"/>
      <c r="K36" s="1"/>
      <c r="L36" s="1"/>
    </row>
    <row r="37" spans="1:12" ht="15" customHeight="1" x14ac:dyDescent="0.25">
      <c r="A37" s="18">
        <v>32</v>
      </c>
      <c r="B37" s="8" t="s">
        <v>40</v>
      </c>
      <c r="C37" s="8" t="s">
        <v>37</v>
      </c>
      <c r="D37" s="14">
        <v>44831</v>
      </c>
      <c r="E37" s="17">
        <v>5458.32</v>
      </c>
      <c r="F37" s="8" t="s">
        <v>40</v>
      </c>
      <c r="G37" s="15">
        <f t="shared" si="19"/>
        <v>5458.32</v>
      </c>
      <c r="H37" s="14">
        <f t="shared" si="20"/>
        <v>44831</v>
      </c>
      <c r="I37" s="8" t="s">
        <v>23</v>
      </c>
      <c r="J37" s="3"/>
      <c r="K37" s="1"/>
      <c r="L37" s="1"/>
    </row>
    <row r="38" spans="1:12" ht="14.25" customHeight="1" x14ac:dyDescent="0.25">
      <c r="A38" s="18">
        <v>33</v>
      </c>
      <c r="B38" s="8" t="s">
        <v>40</v>
      </c>
      <c r="C38" s="8" t="s">
        <v>37</v>
      </c>
      <c r="D38" s="14">
        <v>44831</v>
      </c>
      <c r="E38" s="17">
        <v>6429.6</v>
      </c>
      <c r="F38" s="8" t="s">
        <v>40</v>
      </c>
      <c r="G38" s="15">
        <f t="shared" si="19"/>
        <v>6429.6</v>
      </c>
      <c r="H38" s="14">
        <f t="shared" si="20"/>
        <v>44831</v>
      </c>
      <c r="I38" s="8" t="s">
        <v>23</v>
      </c>
      <c r="J38" s="3"/>
      <c r="K38" s="1"/>
      <c r="L38" s="1"/>
    </row>
    <row r="39" spans="1:12" ht="17.25" customHeight="1" x14ac:dyDescent="0.25">
      <c r="A39" s="18">
        <v>34</v>
      </c>
      <c r="B39" s="8" t="s">
        <v>40</v>
      </c>
      <c r="C39" s="8" t="s">
        <v>37</v>
      </c>
      <c r="D39" s="14">
        <v>44831</v>
      </c>
      <c r="E39" s="17">
        <v>3214.8</v>
      </c>
      <c r="F39" s="8" t="s">
        <v>40</v>
      </c>
      <c r="G39" s="15">
        <f t="shared" si="19"/>
        <v>3214.8</v>
      </c>
      <c r="H39" s="14">
        <f t="shared" si="20"/>
        <v>44831</v>
      </c>
      <c r="I39" s="8" t="s">
        <v>23</v>
      </c>
      <c r="J39" s="3"/>
      <c r="K39" s="1"/>
      <c r="L39" s="1"/>
    </row>
    <row r="40" spans="1:12" ht="19.5" customHeight="1" x14ac:dyDescent="0.25">
      <c r="A40" s="18">
        <v>35</v>
      </c>
      <c r="B40" s="8" t="s">
        <v>32</v>
      </c>
      <c r="C40" s="11" t="s">
        <v>37</v>
      </c>
      <c r="D40" s="12">
        <v>44831</v>
      </c>
      <c r="E40" s="16">
        <v>46312.55</v>
      </c>
      <c r="F40" s="8" t="s">
        <v>32</v>
      </c>
      <c r="G40" s="13">
        <f t="shared" si="19"/>
        <v>46312.55</v>
      </c>
      <c r="H40" s="12">
        <f t="shared" si="20"/>
        <v>44831</v>
      </c>
      <c r="I40" s="11" t="s">
        <v>23</v>
      </c>
      <c r="J40" s="3"/>
      <c r="K40" s="1"/>
      <c r="L40" s="1"/>
    </row>
    <row r="41" spans="1:12" ht="18" customHeight="1" x14ac:dyDescent="0.25">
      <c r="A41" s="18">
        <v>36</v>
      </c>
      <c r="B41" s="8" t="s">
        <v>32</v>
      </c>
      <c r="C41" s="11" t="s">
        <v>37</v>
      </c>
      <c r="D41" s="12">
        <v>44831</v>
      </c>
      <c r="E41" s="16">
        <v>43862.36</v>
      </c>
      <c r="F41" s="8" t="s">
        <v>32</v>
      </c>
      <c r="G41" s="13">
        <f t="shared" ref="G41:G42" si="21">E41</f>
        <v>43862.36</v>
      </c>
      <c r="H41" s="12">
        <f t="shared" ref="H41:H42" si="22">D41</f>
        <v>44831</v>
      </c>
      <c r="I41" s="11" t="s">
        <v>23</v>
      </c>
      <c r="J41" s="3"/>
      <c r="K41" s="1"/>
      <c r="L41" s="1"/>
    </row>
    <row r="42" spans="1:12" ht="24" customHeight="1" x14ac:dyDescent="0.25">
      <c r="A42" s="18">
        <v>37</v>
      </c>
      <c r="B42" s="8" t="s">
        <v>39</v>
      </c>
      <c r="C42" s="11" t="s">
        <v>37</v>
      </c>
      <c r="D42" s="12">
        <v>44831</v>
      </c>
      <c r="E42" s="16">
        <v>28416.5</v>
      </c>
      <c r="F42" s="8" t="str">
        <f>B42</f>
        <v>ООО "Богородский молочный завод"</v>
      </c>
      <c r="G42" s="13">
        <f t="shared" si="21"/>
        <v>28416.5</v>
      </c>
      <c r="H42" s="12">
        <f t="shared" si="22"/>
        <v>44831</v>
      </c>
      <c r="I42" s="11" t="s">
        <v>23</v>
      </c>
      <c r="J42" s="3"/>
      <c r="K42" s="1"/>
      <c r="L42" s="1"/>
    </row>
    <row r="43" spans="1:12" ht="24" customHeight="1" x14ac:dyDescent="0.25">
      <c r="A43" s="18">
        <v>38</v>
      </c>
      <c r="B43" s="8" t="s">
        <v>39</v>
      </c>
      <c r="C43" s="11" t="s">
        <v>37</v>
      </c>
      <c r="D43" s="12">
        <v>44831</v>
      </c>
      <c r="E43" s="16">
        <v>28416.5</v>
      </c>
      <c r="F43" s="8" t="str">
        <f>B43</f>
        <v>ООО "Богородский молочный завод"</v>
      </c>
      <c r="G43" s="13">
        <f t="shared" ref="G43" si="23">E43</f>
        <v>28416.5</v>
      </c>
      <c r="H43" s="12">
        <f t="shared" ref="H43" si="24">D43</f>
        <v>44831</v>
      </c>
      <c r="I43" s="11" t="s">
        <v>23</v>
      </c>
      <c r="J43" s="3"/>
      <c r="K43" s="1"/>
      <c r="L43" s="1"/>
    </row>
    <row r="44" spans="1:12" ht="24" customHeight="1" x14ac:dyDescent="0.25">
      <c r="A44" s="18">
        <v>39</v>
      </c>
      <c r="B44" s="8" t="s">
        <v>39</v>
      </c>
      <c r="C44" s="11" t="s">
        <v>37</v>
      </c>
      <c r="D44" s="12">
        <v>44831</v>
      </c>
      <c r="E44" s="16">
        <v>2095.1999999999998</v>
      </c>
      <c r="F44" s="8" t="str">
        <f>B44</f>
        <v>ООО "Богородский молочный завод"</v>
      </c>
      <c r="G44" s="13">
        <f t="shared" ref="G44" si="25">E44</f>
        <v>2095.1999999999998</v>
      </c>
      <c r="H44" s="12">
        <f t="shared" ref="H44" si="26">D44</f>
        <v>44831</v>
      </c>
      <c r="I44" s="11" t="s">
        <v>23</v>
      </c>
      <c r="J44" s="3"/>
      <c r="K44" s="1"/>
      <c r="L44" s="1"/>
    </row>
    <row r="45" spans="1:12" ht="16.5" customHeight="1" x14ac:dyDescent="0.25">
      <c r="A45" s="18">
        <v>40</v>
      </c>
      <c r="B45" s="8" t="s">
        <v>40</v>
      </c>
      <c r="C45" s="8" t="s">
        <v>37</v>
      </c>
      <c r="D45" s="14">
        <v>44831</v>
      </c>
      <c r="E45" s="17">
        <v>18855.45</v>
      </c>
      <c r="F45" s="8" t="s">
        <v>40</v>
      </c>
      <c r="G45" s="15">
        <f t="shared" ref="G45" si="27">E45</f>
        <v>18855.45</v>
      </c>
      <c r="H45" s="14">
        <f t="shared" ref="H45" si="28">D45</f>
        <v>44831</v>
      </c>
      <c r="I45" s="8" t="s">
        <v>23</v>
      </c>
      <c r="J45" s="3"/>
      <c r="K45" s="1"/>
      <c r="L45" s="1"/>
    </row>
    <row r="46" spans="1:12" ht="24" customHeight="1" x14ac:dyDescent="0.25">
      <c r="A46" s="18">
        <v>41</v>
      </c>
      <c r="B46" s="8" t="s">
        <v>40</v>
      </c>
      <c r="C46" s="8" t="s">
        <v>37</v>
      </c>
      <c r="D46" s="14">
        <v>44831</v>
      </c>
      <c r="E46" s="17">
        <v>5414.85</v>
      </c>
      <c r="F46" s="8" t="s">
        <v>40</v>
      </c>
      <c r="G46" s="15">
        <f t="shared" ref="G46:G47" si="29">E46</f>
        <v>5414.85</v>
      </c>
      <c r="H46" s="14">
        <f t="shared" ref="H46:H47" si="30">D46</f>
        <v>44831</v>
      </c>
      <c r="I46" s="8" t="s">
        <v>23</v>
      </c>
      <c r="J46" s="3"/>
      <c r="K46" s="1"/>
      <c r="L46" s="1"/>
    </row>
    <row r="47" spans="1:12" ht="23.25" customHeight="1" x14ac:dyDescent="0.25">
      <c r="A47" s="18">
        <v>42</v>
      </c>
      <c r="B47" s="8" t="s">
        <v>40</v>
      </c>
      <c r="C47" s="8" t="s">
        <v>37</v>
      </c>
      <c r="D47" s="14">
        <v>44831</v>
      </c>
      <c r="E47" s="17">
        <v>5023.37</v>
      </c>
      <c r="F47" s="8" t="s">
        <v>40</v>
      </c>
      <c r="G47" s="15">
        <f t="shared" si="29"/>
        <v>5023.37</v>
      </c>
      <c r="H47" s="14">
        <f t="shared" si="30"/>
        <v>44831</v>
      </c>
      <c r="I47" s="8" t="s">
        <v>23</v>
      </c>
      <c r="J47" s="3"/>
      <c r="K47" s="1"/>
      <c r="L47" s="1"/>
    </row>
    <row r="48" spans="1:12" ht="26.25" customHeight="1" x14ac:dyDescent="0.25">
      <c r="A48" s="18">
        <v>43</v>
      </c>
      <c r="B48" s="8" t="s">
        <v>40</v>
      </c>
      <c r="C48" s="8" t="s">
        <v>37</v>
      </c>
      <c r="D48" s="14">
        <v>44831</v>
      </c>
      <c r="E48" s="17">
        <v>2303.5</v>
      </c>
      <c r="F48" s="8" t="s">
        <v>40</v>
      </c>
      <c r="G48" s="15">
        <f t="shared" ref="G48:G50" si="31">E48</f>
        <v>2303.5</v>
      </c>
      <c r="H48" s="14">
        <f t="shared" ref="H48:H50" si="32">D48</f>
        <v>44831</v>
      </c>
      <c r="I48" s="8" t="s">
        <v>23</v>
      </c>
      <c r="J48" s="3"/>
      <c r="K48" s="1"/>
      <c r="L48" s="1"/>
    </row>
    <row r="49" spans="1:12" ht="24" customHeight="1" x14ac:dyDescent="0.25">
      <c r="A49" s="18">
        <v>44</v>
      </c>
      <c r="B49" s="8" t="s">
        <v>40</v>
      </c>
      <c r="C49" s="8" t="s">
        <v>37</v>
      </c>
      <c r="D49" s="14">
        <v>44831</v>
      </c>
      <c r="E49" s="17">
        <v>2800</v>
      </c>
      <c r="F49" s="8" t="s">
        <v>40</v>
      </c>
      <c r="G49" s="15">
        <f t="shared" si="31"/>
        <v>2800</v>
      </c>
      <c r="H49" s="14">
        <f t="shared" si="32"/>
        <v>44831</v>
      </c>
      <c r="I49" s="8" t="s">
        <v>23</v>
      </c>
      <c r="J49" s="3"/>
      <c r="K49" s="1"/>
      <c r="L49" s="1"/>
    </row>
    <row r="50" spans="1:12" ht="24.75" customHeight="1" x14ac:dyDescent="0.25">
      <c r="A50" s="18">
        <v>45</v>
      </c>
      <c r="B50" s="8" t="s">
        <v>40</v>
      </c>
      <c r="C50" s="8" t="s">
        <v>37</v>
      </c>
      <c r="D50" s="14">
        <v>44831</v>
      </c>
      <c r="E50" s="17">
        <v>10534</v>
      </c>
      <c r="F50" s="8" t="s">
        <v>40</v>
      </c>
      <c r="G50" s="15">
        <f t="shared" si="31"/>
        <v>10534</v>
      </c>
      <c r="H50" s="14">
        <f t="shared" si="32"/>
        <v>44831</v>
      </c>
      <c r="I50" s="8" t="s">
        <v>23</v>
      </c>
      <c r="J50" s="3"/>
      <c r="K50" s="1"/>
      <c r="L50" s="1"/>
    </row>
    <row r="51" spans="1:12" ht="16.5" customHeight="1" x14ac:dyDescent="0.25">
      <c r="A51" s="18">
        <v>46</v>
      </c>
      <c r="B51" s="8" t="s">
        <v>40</v>
      </c>
      <c r="C51" s="8" t="s">
        <v>37</v>
      </c>
      <c r="D51" s="14">
        <v>44831</v>
      </c>
      <c r="E51" s="17">
        <v>20607.52</v>
      </c>
      <c r="F51" s="8" t="s">
        <v>40</v>
      </c>
      <c r="G51" s="15">
        <f t="shared" ref="G51:G52" si="33">E51</f>
        <v>20607.52</v>
      </c>
      <c r="H51" s="14">
        <f t="shared" ref="H51:H52" si="34">D51</f>
        <v>44831</v>
      </c>
      <c r="I51" s="8" t="s">
        <v>23</v>
      </c>
      <c r="J51" s="3"/>
      <c r="K51" s="1"/>
      <c r="L51" s="1"/>
    </row>
    <row r="52" spans="1:12" ht="17.25" customHeight="1" x14ac:dyDescent="0.25">
      <c r="A52" s="18">
        <v>47</v>
      </c>
      <c r="B52" s="11" t="s">
        <v>15</v>
      </c>
      <c r="C52" s="11" t="s">
        <v>11</v>
      </c>
      <c r="D52" s="12">
        <v>44831</v>
      </c>
      <c r="E52" s="16">
        <v>7790</v>
      </c>
      <c r="F52" s="11" t="str">
        <f>B52</f>
        <v>ООО "Диагностика"</v>
      </c>
      <c r="G52" s="13">
        <f t="shared" si="33"/>
        <v>7790</v>
      </c>
      <c r="H52" s="12">
        <f t="shared" si="34"/>
        <v>44831</v>
      </c>
      <c r="I52" s="11" t="s">
        <v>22</v>
      </c>
      <c r="J52" s="3"/>
      <c r="K52" s="1"/>
      <c r="L52" s="1"/>
    </row>
    <row r="53" spans="1:12" ht="15.75" customHeight="1" x14ac:dyDescent="0.25">
      <c r="A53" s="18">
        <v>48</v>
      </c>
      <c r="B53" s="11" t="s">
        <v>15</v>
      </c>
      <c r="C53" s="11" t="s">
        <v>11</v>
      </c>
      <c r="D53" s="12">
        <v>44831</v>
      </c>
      <c r="E53" s="16">
        <v>17510</v>
      </c>
      <c r="F53" s="11" t="str">
        <f>B53</f>
        <v>ООО "Диагностика"</v>
      </c>
      <c r="G53" s="13">
        <f t="shared" ref="G53" si="35">E53</f>
        <v>17510</v>
      </c>
      <c r="H53" s="12">
        <f t="shared" ref="H53" si="36">D53</f>
        <v>44831</v>
      </c>
      <c r="I53" s="11" t="s">
        <v>22</v>
      </c>
      <c r="J53" s="3"/>
      <c r="K53" s="1"/>
      <c r="L53" s="1"/>
    </row>
    <row r="54" spans="1:12" ht="24.75" customHeight="1" x14ac:dyDescent="0.25">
      <c r="A54" s="18">
        <v>49</v>
      </c>
      <c r="B54" s="8" t="s">
        <v>56</v>
      </c>
      <c r="C54" s="11" t="s">
        <v>57</v>
      </c>
      <c r="D54" s="12">
        <v>44832</v>
      </c>
      <c r="E54" s="16">
        <v>2950</v>
      </c>
      <c r="F54" s="8" t="str">
        <f>B54</f>
        <v>ООО "Технология"</v>
      </c>
      <c r="G54" s="13">
        <f>E54</f>
        <v>2950</v>
      </c>
      <c r="H54" s="12">
        <f>D54</f>
        <v>44832</v>
      </c>
      <c r="I54" s="11" t="s">
        <v>22</v>
      </c>
      <c r="J54" s="3"/>
      <c r="K54" s="1"/>
      <c r="L54" s="1"/>
    </row>
    <row r="55" spans="1:12" ht="22.5" customHeight="1" x14ac:dyDescent="0.25">
      <c r="A55" s="18">
        <v>50</v>
      </c>
      <c r="B55" s="8" t="s">
        <v>13</v>
      </c>
      <c r="C55" s="8" t="s">
        <v>58</v>
      </c>
      <c r="D55" s="14">
        <v>44833</v>
      </c>
      <c r="E55" s="17">
        <v>31735.63</v>
      </c>
      <c r="F55" s="15" t="s">
        <v>19</v>
      </c>
      <c r="G55" s="15">
        <f>E55</f>
        <v>31735.63</v>
      </c>
      <c r="H55" s="14">
        <f>D55</f>
        <v>44833</v>
      </c>
      <c r="I55" s="8" t="s">
        <v>14</v>
      </c>
      <c r="J55" s="3"/>
      <c r="K55" s="1"/>
      <c r="L55" s="1"/>
    </row>
    <row r="56" spans="1:12" ht="23.25" customHeight="1" x14ac:dyDescent="0.25">
      <c r="A56" s="18">
        <v>51</v>
      </c>
      <c r="B56" s="8" t="s">
        <v>13</v>
      </c>
      <c r="C56" s="8" t="s">
        <v>18</v>
      </c>
      <c r="D56" s="14">
        <v>44833</v>
      </c>
      <c r="E56" s="17">
        <v>31735.63</v>
      </c>
      <c r="F56" s="15" t="s">
        <v>19</v>
      </c>
      <c r="G56" s="15">
        <f>E56</f>
        <v>31735.63</v>
      </c>
      <c r="H56" s="14">
        <f>D56</f>
        <v>44833</v>
      </c>
      <c r="I56" s="8" t="s">
        <v>14</v>
      </c>
      <c r="J56" s="3"/>
      <c r="K56" s="1"/>
      <c r="L56" s="1"/>
    </row>
    <row r="57" spans="1:12" ht="24" customHeight="1" x14ac:dyDescent="0.25">
      <c r="A57" s="18">
        <v>52</v>
      </c>
      <c r="B57" s="8" t="s">
        <v>13</v>
      </c>
      <c r="C57" s="8" t="s">
        <v>59</v>
      </c>
      <c r="D57" s="14">
        <v>44833</v>
      </c>
      <c r="E57" s="17">
        <v>28827</v>
      </c>
      <c r="F57" s="15" t="s">
        <v>19</v>
      </c>
      <c r="G57" s="15">
        <f>E57</f>
        <v>28827</v>
      </c>
      <c r="H57" s="14">
        <f>D57</f>
        <v>44833</v>
      </c>
      <c r="I57" s="8" t="s">
        <v>14</v>
      </c>
      <c r="J57" s="3"/>
      <c r="K57" s="1"/>
      <c r="L57" s="1"/>
    </row>
    <row r="58" spans="1:12" ht="22.5" customHeight="1" x14ac:dyDescent="0.25">
      <c r="A58" s="18">
        <v>53</v>
      </c>
      <c r="B58" s="8" t="s">
        <v>13</v>
      </c>
      <c r="C58" s="8" t="s">
        <v>59</v>
      </c>
      <c r="D58" s="14">
        <v>44833</v>
      </c>
      <c r="E58" s="17">
        <v>14277</v>
      </c>
      <c r="F58" s="15" t="s">
        <v>19</v>
      </c>
      <c r="G58" s="15">
        <f>E58</f>
        <v>14277</v>
      </c>
      <c r="H58" s="14">
        <f>D58</f>
        <v>44833</v>
      </c>
      <c r="I58" s="8" t="s">
        <v>14</v>
      </c>
      <c r="J58" s="3"/>
      <c r="K58" s="1"/>
      <c r="L58" s="1"/>
    </row>
    <row r="59" spans="1:12" ht="20.25" customHeight="1" x14ac:dyDescent="0.25">
      <c r="A59" s="18">
        <v>54</v>
      </c>
      <c r="B59" s="8" t="s">
        <v>38</v>
      </c>
      <c r="C59" s="8" t="s">
        <v>60</v>
      </c>
      <c r="D59" s="14">
        <v>44834</v>
      </c>
      <c r="E59" s="17">
        <v>1809.05</v>
      </c>
      <c r="F59" s="8" t="s">
        <v>38</v>
      </c>
      <c r="G59" s="15">
        <f t="shared" ref="G59" si="37">E59</f>
        <v>1809.05</v>
      </c>
      <c r="H59" s="14">
        <f t="shared" ref="H59" si="38">D59</f>
        <v>44834</v>
      </c>
      <c r="I59" s="11" t="s">
        <v>22</v>
      </c>
      <c r="J59" s="3"/>
      <c r="K59" s="1"/>
      <c r="L59" s="1"/>
    </row>
    <row r="60" spans="1:12" ht="22.5" customHeight="1" x14ac:dyDescent="0.25">
      <c r="A60" s="18">
        <v>55</v>
      </c>
      <c r="B60" s="8" t="s">
        <v>38</v>
      </c>
      <c r="C60" s="8" t="s">
        <v>60</v>
      </c>
      <c r="D60" s="14">
        <v>44834</v>
      </c>
      <c r="E60" s="17">
        <v>15250.85</v>
      </c>
      <c r="F60" s="8" t="s">
        <v>38</v>
      </c>
      <c r="G60" s="15">
        <f t="shared" ref="G60" si="39">E60</f>
        <v>15250.85</v>
      </c>
      <c r="H60" s="14">
        <f t="shared" ref="H60" si="40">D60</f>
        <v>44834</v>
      </c>
      <c r="I60" s="11" t="s">
        <v>22</v>
      </c>
      <c r="J60" s="3"/>
      <c r="K60" s="1"/>
      <c r="L60" s="1"/>
    </row>
    <row r="61" spans="1:12" x14ac:dyDescent="0.25">
      <c r="B61" s="11"/>
      <c r="C61" s="4"/>
      <c r="D61" s="6" t="s">
        <v>9</v>
      </c>
      <c r="E61" s="9" t="s">
        <v>10</v>
      </c>
      <c r="F61" s="4"/>
      <c r="G61" s="10">
        <f>SUM(G6:G60)</f>
        <v>1062783.8099999998</v>
      </c>
      <c r="H61" s="7" t="s">
        <v>9</v>
      </c>
      <c r="I61" s="4" t="s">
        <v>9</v>
      </c>
    </row>
    <row r="62" spans="1:12" x14ac:dyDescent="0.25">
      <c r="B62" s="4" t="s">
        <v>9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2023-01-10T05:56:22Z</dcterms:modified>
</cp:coreProperties>
</file>