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6" i="1"/>
  <c r="G126" i="1"/>
  <c r="H125" i="1"/>
  <c r="G125" i="1"/>
  <c r="H124" i="1"/>
  <c r="G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H116" i="1"/>
  <c r="G116" i="1"/>
  <c r="F116" i="1"/>
  <c r="H115" i="1"/>
  <c r="G115" i="1"/>
  <c r="F115" i="1"/>
  <c r="H114" i="1"/>
  <c r="G114" i="1"/>
  <c r="F114" i="1"/>
  <c r="H113" i="1"/>
  <c r="G113" i="1"/>
  <c r="H112" i="1"/>
  <c r="G112" i="1"/>
  <c r="H111" i="1"/>
  <c r="G111" i="1"/>
  <c r="G110" i="1"/>
  <c r="H110" i="1"/>
  <c r="H109" i="1"/>
  <c r="G109" i="1"/>
  <c r="H108" i="1"/>
  <c r="G108" i="1"/>
  <c r="H107" i="1"/>
  <c r="G107" i="1"/>
  <c r="H106" i="1"/>
  <c r="G106" i="1"/>
  <c r="H105" i="1"/>
  <c r="G105" i="1"/>
  <c r="F105" i="1"/>
  <c r="H104" i="1"/>
  <c r="G104" i="1"/>
  <c r="F104" i="1"/>
  <c r="H103" i="1"/>
  <c r="G103" i="1"/>
  <c r="H102" i="1"/>
  <c r="G102" i="1"/>
  <c r="H101" i="1"/>
  <c r="G101" i="1"/>
  <c r="F101" i="1"/>
  <c r="H100" i="1"/>
  <c r="G100" i="1"/>
  <c r="H99" i="1"/>
  <c r="G99" i="1"/>
  <c r="F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H76" i="1"/>
  <c r="G76" i="1"/>
  <c r="F76" i="1"/>
  <c r="F75" i="1"/>
  <c r="H75" i="1"/>
  <c r="G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F42" i="1"/>
  <c r="H42" i="1"/>
  <c r="G42" i="1"/>
  <c r="H41" i="1"/>
  <c r="G41" i="1"/>
  <c r="F41" i="1"/>
  <c r="H40" i="1"/>
  <c r="H39" i="1"/>
  <c r="G39" i="1"/>
  <c r="H38" i="1"/>
  <c r="G38" i="1"/>
  <c r="F37" i="1"/>
  <c r="H37" i="1"/>
  <c r="G37" i="1"/>
  <c r="H36" i="1"/>
  <c r="G36" i="1"/>
  <c r="H35" i="1"/>
  <c r="G35" i="1"/>
  <c r="F35" i="1"/>
  <c r="H34" i="1"/>
  <c r="G34" i="1"/>
  <c r="F34" i="1"/>
  <c r="F33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 l="1"/>
  <c r="G27" i="1"/>
  <c r="H26" i="1"/>
  <c r="G26" i="1"/>
  <c r="H25" i="1"/>
  <c r="G25" i="1"/>
  <c r="H24" i="1"/>
  <c r="G24" i="1"/>
  <c r="H23" i="1"/>
  <c r="F22" i="1"/>
  <c r="H22" i="1"/>
  <c r="G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F15" i="1"/>
  <c r="H14" i="1"/>
  <c r="G14" i="1"/>
  <c r="F14" i="1"/>
  <c r="H13" i="1"/>
  <c r="H12" i="1"/>
  <c r="G12" i="1"/>
  <c r="H11" i="1"/>
  <c r="G11" i="1"/>
  <c r="H10" i="1"/>
  <c r="G10" i="1"/>
  <c r="H9" i="1"/>
  <c r="G9" i="1"/>
  <c r="H8" i="1"/>
  <c r="G8" i="1"/>
  <c r="F7" i="1"/>
  <c r="H6" i="1" l="1"/>
  <c r="G6" i="1"/>
  <c r="H127" i="1" l="1"/>
  <c r="G127" i="1"/>
  <c r="F127" i="1"/>
  <c r="G15" i="1"/>
  <c r="H7" i="1" l="1"/>
  <c r="G7" i="1"/>
  <c r="G135" i="1" l="1"/>
</calcChain>
</file>

<file path=xl/sharedStrings.xml><?xml version="1.0" encoding="utf-8"?>
<sst xmlns="http://schemas.openxmlformats.org/spreadsheetml/2006/main" count="463" uniqueCount="70">
  <si>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</si>
  <si>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</si>
  <si>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</si>
  <si>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</si>
  <si>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</si>
  <si>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</si>
  <si>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</si>
  <si>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</si>
  <si>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</si>
  <si>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</si>
  <si>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</si>
  <si>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</si>
  <si>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</si>
  <si>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</si>
  <si>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</si>
  <si>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</si>
  <si>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</si>
  <si>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</si>
  <si>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</si>
  <si>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</si>
  <si>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</si>
  <si>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</si>
  <si>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Электроэнергия</t>
  </si>
  <si>
    <t>ОАО "Энергосбыт плюс"</t>
  </si>
  <si>
    <t>ООО "Ай-Ти-Экспресс"</t>
  </si>
  <si>
    <t>ИП Мельников В.А.</t>
  </si>
  <si>
    <t>Рециклинг картриджа</t>
  </si>
  <si>
    <t>ПАО "Ростелеком"</t>
  </si>
  <si>
    <t>Услуги связи</t>
  </si>
  <si>
    <t>ИП Сулейманов С.Г.О.</t>
  </si>
  <si>
    <t xml:space="preserve">Продукты питания </t>
  </si>
  <si>
    <t>ИП Асхатзянов Р.Р.</t>
  </si>
  <si>
    <t>ООО "Богородский молочный завод"</t>
  </si>
  <si>
    <t>ООО "Мир продуктов"</t>
  </si>
  <si>
    <t>Хоз. Товары</t>
  </si>
  <si>
    <t>ООО "Меркурий первый"</t>
  </si>
  <si>
    <t>Продукты питания (н.ш.)</t>
  </si>
  <si>
    <t>Отопление</t>
  </si>
  <si>
    <t>ИП Газизов Ф.Ф.</t>
  </si>
  <si>
    <t xml:space="preserve">Водоснабжение </t>
  </si>
  <si>
    <t>ООО "Сосновский водоканал"</t>
  </si>
  <si>
    <t>Водоотведение</t>
  </si>
  <si>
    <t>ООО "Уржумнефтепродукт"</t>
  </si>
  <si>
    <t>ГСМ</t>
  </si>
  <si>
    <t>ИП Сорокин В.А.</t>
  </si>
  <si>
    <t>ООО "Фаворит"</t>
  </si>
  <si>
    <t>Мебель</t>
  </si>
  <si>
    <t>Вывоз ТКО</t>
  </si>
  <si>
    <t>АО "Куприт"</t>
  </si>
  <si>
    <t>Обслуживание пож. сигнализации</t>
  </si>
  <si>
    <t>Информация о закупках за декабрь 2022 года</t>
  </si>
  <si>
    <t>Строительные материалы</t>
  </si>
  <si>
    <t>ООО "Энергетик-2"</t>
  </si>
  <si>
    <t>Демонтаж мармитов</t>
  </si>
  <si>
    <t>Монтаж системы оповещения</t>
  </si>
  <si>
    <t>ООО "Мастер Софт Сервис"</t>
  </si>
  <si>
    <t>Разработка програм. обеспечения</t>
  </si>
  <si>
    <t>Хоз товары</t>
  </si>
  <si>
    <t>ООО "ЦПК "Сенсум"</t>
  </si>
  <si>
    <t>Неисключительная лицензия</t>
  </si>
  <si>
    <t>ИП Файзрахманов Ш.Н.</t>
  </si>
  <si>
    <t>Мягкий инвентарь</t>
  </si>
  <si>
    <t>ИП Муллин Р.В.</t>
  </si>
  <si>
    <t>ИП Метелев А.Н.</t>
  </si>
  <si>
    <t>Новогодние подарки (н.ш.)</t>
  </si>
  <si>
    <t>УФПС России</t>
  </si>
  <si>
    <t>Абонирование а/я</t>
  </si>
  <si>
    <t>Устранение утечки</t>
  </si>
  <si>
    <t>Объект закупки</t>
  </si>
  <si>
    <t>Работы,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</si>
</sst>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selection activeCell="C5" sqref="C5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50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69</v>
      </c>
      <c r="C5" s="5" t="s">
        <v>68</v>
      </c>
      <c r="D5" s="5" t="s">
        <v>0</v>
      </c>
      <c r="E5" s="5" t="s">
        <v>1</v>
      </c>
      <c r="F5" s="5" t="s">
        <v>2</v>
      </c>
      <c r="G5" s="5" t="s">
        <v>19</v>
      </c>
      <c r="H5" s="5" t="s">
        <v>3</v>
      </c>
      <c r="I5" s="5" t="s">
        <v>6</v>
      </c>
      <c r="J5" s="3"/>
      <c r="K5" s="1"/>
      <c r="L5" s="1"/>
    </row>
    <row r="6" spans="1:12" ht="21" customHeight="1" x14ac:dyDescent="0.25">
      <c r="A6" s="5">
        <v>1</v>
      </c>
      <c r="B6" s="8" t="s">
        <v>31</v>
      </c>
      <c r="C6" s="8" t="s">
        <v>51</v>
      </c>
      <c r="D6" s="14">
        <v>44896</v>
      </c>
      <c r="E6" s="17">
        <v>11155.73</v>
      </c>
      <c r="F6" s="8" t="s">
        <v>31</v>
      </c>
      <c r="G6" s="15">
        <f t="shared" ref="G6" si="0">E6</f>
        <v>11155.73</v>
      </c>
      <c r="H6" s="14">
        <f t="shared" ref="H6" si="1">D6</f>
        <v>44896</v>
      </c>
      <c r="I6" s="11" t="s">
        <v>17</v>
      </c>
      <c r="J6" s="3"/>
      <c r="K6" s="1"/>
      <c r="L6" s="1"/>
    </row>
    <row r="7" spans="1:12" ht="22.5" customHeight="1" x14ac:dyDescent="0.25">
      <c r="A7" s="18">
        <v>2</v>
      </c>
      <c r="B7" s="11" t="s">
        <v>52</v>
      </c>
      <c r="C7" s="11" t="s">
        <v>53</v>
      </c>
      <c r="D7" s="12">
        <v>44897</v>
      </c>
      <c r="E7" s="16">
        <v>7000</v>
      </c>
      <c r="F7" s="13" t="str">
        <f>B7</f>
        <v>ООО "Энергетик-2"</v>
      </c>
      <c r="G7" s="13">
        <f t="shared" ref="G7:G12" si="2">E7</f>
        <v>7000</v>
      </c>
      <c r="H7" s="12">
        <f t="shared" ref="H7:H13" si="3">D7</f>
        <v>44897</v>
      </c>
      <c r="I7" s="11" t="s">
        <v>17</v>
      </c>
      <c r="J7" s="3"/>
      <c r="K7" s="1"/>
      <c r="L7" s="1"/>
    </row>
    <row r="8" spans="1:12" ht="22.5" customHeight="1" x14ac:dyDescent="0.25">
      <c r="A8" s="18">
        <v>3</v>
      </c>
      <c r="B8" s="8" t="s">
        <v>42</v>
      </c>
      <c r="C8" s="8" t="s">
        <v>43</v>
      </c>
      <c r="D8" s="14">
        <v>44902</v>
      </c>
      <c r="E8" s="17">
        <v>5475.85</v>
      </c>
      <c r="F8" s="8" t="s">
        <v>42</v>
      </c>
      <c r="G8" s="15">
        <f t="shared" si="2"/>
        <v>5475.85</v>
      </c>
      <c r="H8" s="14">
        <f t="shared" si="3"/>
        <v>44902</v>
      </c>
      <c r="I8" s="8" t="s">
        <v>17</v>
      </c>
      <c r="J8" s="3"/>
      <c r="K8" s="1"/>
      <c r="L8" s="1"/>
    </row>
    <row r="9" spans="1:12" ht="19.5" customHeight="1" x14ac:dyDescent="0.25">
      <c r="A9" s="18">
        <v>4</v>
      </c>
      <c r="B9" s="8" t="s">
        <v>42</v>
      </c>
      <c r="C9" s="8" t="s">
        <v>43</v>
      </c>
      <c r="D9" s="14">
        <v>44902</v>
      </c>
      <c r="E9" s="17">
        <v>13333.38</v>
      </c>
      <c r="F9" s="8" t="s">
        <v>42</v>
      </c>
      <c r="G9" s="15">
        <f t="shared" si="2"/>
        <v>13333.38</v>
      </c>
      <c r="H9" s="14">
        <f t="shared" si="3"/>
        <v>44902</v>
      </c>
      <c r="I9" s="8" t="s">
        <v>17</v>
      </c>
      <c r="J9" s="3"/>
      <c r="K9" s="1"/>
      <c r="L9" s="1"/>
    </row>
    <row r="10" spans="1:12" ht="18.75" customHeight="1" x14ac:dyDescent="0.25">
      <c r="A10" s="18">
        <v>5</v>
      </c>
      <c r="B10" s="8" t="s">
        <v>42</v>
      </c>
      <c r="C10" s="8" t="s">
        <v>43</v>
      </c>
      <c r="D10" s="14">
        <v>44902</v>
      </c>
      <c r="E10" s="17">
        <v>18797.84</v>
      </c>
      <c r="F10" s="8" t="s">
        <v>42</v>
      </c>
      <c r="G10" s="15">
        <f t="shared" si="2"/>
        <v>18797.84</v>
      </c>
      <c r="H10" s="14">
        <f t="shared" si="3"/>
        <v>44902</v>
      </c>
      <c r="I10" s="8" t="s">
        <v>17</v>
      </c>
      <c r="J10" s="3"/>
      <c r="K10" s="1"/>
      <c r="L10" s="1"/>
    </row>
    <row r="11" spans="1:12" ht="17.25" customHeight="1" x14ac:dyDescent="0.25">
      <c r="A11" s="18">
        <v>6</v>
      </c>
      <c r="B11" s="11" t="s">
        <v>27</v>
      </c>
      <c r="C11" s="11" t="s">
        <v>28</v>
      </c>
      <c r="D11" s="12">
        <v>44902</v>
      </c>
      <c r="E11" s="16">
        <v>1500</v>
      </c>
      <c r="F11" s="13" t="s">
        <v>27</v>
      </c>
      <c r="G11" s="13">
        <f t="shared" si="2"/>
        <v>1500</v>
      </c>
      <c r="H11" s="12">
        <f t="shared" si="3"/>
        <v>44902</v>
      </c>
      <c r="I11" s="11" t="s">
        <v>17</v>
      </c>
      <c r="J11" s="3"/>
      <c r="K11" s="1"/>
      <c r="L11" s="1"/>
    </row>
    <row r="12" spans="1:12" ht="18.75" customHeight="1" x14ac:dyDescent="0.25">
      <c r="A12" s="18">
        <v>7</v>
      </c>
      <c r="B12" s="11" t="s">
        <v>27</v>
      </c>
      <c r="C12" s="11" t="s">
        <v>28</v>
      </c>
      <c r="D12" s="12">
        <v>44902</v>
      </c>
      <c r="E12" s="16">
        <v>6533.89</v>
      </c>
      <c r="F12" s="13" t="s">
        <v>27</v>
      </c>
      <c r="G12" s="13">
        <f t="shared" si="2"/>
        <v>6533.89</v>
      </c>
      <c r="H12" s="12">
        <f t="shared" si="3"/>
        <v>44902</v>
      </c>
      <c r="I12" s="11" t="s">
        <v>17</v>
      </c>
      <c r="J12" s="3"/>
      <c r="K12" s="1"/>
      <c r="L12" s="1"/>
    </row>
    <row r="13" spans="1:12" ht="25.5" customHeight="1" x14ac:dyDescent="0.25">
      <c r="A13" s="18">
        <v>8</v>
      </c>
      <c r="B13" s="8" t="s">
        <v>16</v>
      </c>
      <c r="C13" s="8" t="s">
        <v>54</v>
      </c>
      <c r="D13" s="14">
        <v>44903</v>
      </c>
      <c r="E13" s="17">
        <v>71995</v>
      </c>
      <c r="F13" s="8" t="s">
        <v>16</v>
      </c>
      <c r="G13" s="15">
        <f>E13</f>
        <v>71995</v>
      </c>
      <c r="H13" s="14">
        <f t="shared" si="3"/>
        <v>44903</v>
      </c>
      <c r="I13" s="8" t="s">
        <v>17</v>
      </c>
      <c r="J13" s="3"/>
      <c r="K13" s="1"/>
      <c r="L13" s="1"/>
    </row>
    <row r="14" spans="1:12" ht="18.75" customHeight="1" x14ac:dyDescent="0.25">
      <c r="A14" s="18">
        <v>9</v>
      </c>
      <c r="B14" s="8" t="s">
        <v>31</v>
      </c>
      <c r="C14" s="8" t="s">
        <v>51</v>
      </c>
      <c r="D14" s="14">
        <v>44904</v>
      </c>
      <c r="E14" s="17">
        <v>67977.600000000006</v>
      </c>
      <c r="F14" s="8" t="str">
        <f t="shared" ref="F14:F22" si="4">B14</f>
        <v>ИП Асхатзянов Р.Р.</v>
      </c>
      <c r="G14" s="15">
        <f t="shared" ref="G14" si="5">E14</f>
        <v>67977.600000000006</v>
      </c>
      <c r="H14" s="14">
        <f t="shared" ref="H14" si="6">D14</f>
        <v>44904</v>
      </c>
      <c r="I14" s="11" t="s">
        <v>17</v>
      </c>
      <c r="J14" s="3"/>
      <c r="K14" s="1"/>
      <c r="L14" s="1"/>
    </row>
    <row r="15" spans="1:12" ht="24.75" customHeight="1" x14ac:dyDescent="0.25">
      <c r="A15" s="18">
        <v>10</v>
      </c>
      <c r="B15" s="8" t="s">
        <v>55</v>
      </c>
      <c r="C15" s="8" t="s">
        <v>56</v>
      </c>
      <c r="D15" s="14">
        <v>44908</v>
      </c>
      <c r="E15" s="17">
        <v>27000</v>
      </c>
      <c r="F15" s="8" t="str">
        <f t="shared" si="4"/>
        <v>ООО "Мастер Софт Сервис"</v>
      </c>
      <c r="G15" s="15">
        <f>E15</f>
        <v>27000</v>
      </c>
      <c r="H15" s="14">
        <f>D15</f>
        <v>44908</v>
      </c>
      <c r="I15" s="8" t="s">
        <v>17</v>
      </c>
      <c r="J15" s="3"/>
      <c r="K15" s="1"/>
      <c r="L15" s="1"/>
    </row>
    <row r="16" spans="1:12" ht="17.25" customHeight="1" x14ac:dyDescent="0.25">
      <c r="A16" s="18">
        <v>11</v>
      </c>
      <c r="B16" s="11" t="s">
        <v>13</v>
      </c>
      <c r="C16" s="11" t="s">
        <v>9</v>
      </c>
      <c r="D16" s="12">
        <v>44910</v>
      </c>
      <c r="E16" s="16">
        <v>507</v>
      </c>
      <c r="F16" s="11" t="str">
        <f t="shared" si="4"/>
        <v>ООО "Диагностика"</v>
      </c>
      <c r="G16" s="13">
        <f t="shared" ref="G16" si="7">E16</f>
        <v>507</v>
      </c>
      <c r="H16" s="12">
        <f t="shared" ref="H16" si="8">D16</f>
        <v>44910</v>
      </c>
      <c r="I16" s="11" t="s">
        <v>17</v>
      </c>
      <c r="J16" s="3"/>
      <c r="K16" s="1"/>
      <c r="L16" s="1"/>
    </row>
    <row r="17" spans="1:12" ht="19.5" customHeight="1" x14ac:dyDescent="0.25">
      <c r="A17" s="18">
        <v>12</v>
      </c>
      <c r="B17" s="11" t="s">
        <v>13</v>
      </c>
      <c r="C17" s="11" t="s">
        <v>9</v>
      </c>
      <c r="D17" s="12">
        <v>44910</v>
      </c>
      <c r="E17" s="16">
        <v>18350</v>
      </c>
      <c r="F17" s="11" t="str">
        <f t="shared" si="4"/>
        <v>ООО "Диагностика"</v>
      </c>
      <c r="G17" s="13">
        <f t="shared" ref="G17:G18" si="9">E17</f>
        <v>18350</v>
      </c>
      <c r="H17" s="12">
        <f t="shared" ref="H17:H18" si="10">D17</f>
        <v>44910</v>
      </c>
      <c r="I17" s="11" t="s">
        <v>17</v>
      </c>
      <c r="J17" s="3"/>
      <c r="K17" s="1"/>
      <c r="L17" s="1"/>
    </row>
    <row r="18" spans="1:12" ht="17.25" customHeight="1" x14ac:dyDescent="0.25">
      <c r="A18" s="18">
        <v>13</v>
      </c>
      <c r="B18" s="11" t="s">
        <v>13</v>
      </c>
      <c r="C18" s="11" t="s">
        <v>9</v>
      </c>
      <c r="D18" s="12">
        <v>44910</v>
      </c>
      <c r="E18" s="16">
        <v>106</v>
      </c>
      <c r="F18" s="11" t="str">
        <f t="shared" si="4"/>
        <v>ООО "Диагностика"</v>
      </c>
      <c r="G18" s="13">
        <f t="shared" si="9"/>
        <v>106</v>
      </c>
      <c r="H18" s="12">
        <f t="shared" si="10"/>
        <v>44910</v>
      </c>
      <c r="I18" s="11" t="s">
        <v>17</v>
      </c>
      <c r="J18" s="3"/>
      <c r="K18" s="1"/>
      <c r="L18" s="1"/>
    </row>
    <row r="19" spans="1:12" ht="15.75" customHeight="1" x14ac:dyDescent="0.25">
      <c r="A19" s="18">
        <v>14</v>
      </c>
      <c r="B19" s="11" t="s">
        <v>13</v>
      </c>
      <c r="C19" s="11" t="s">
        <v>9</v>
      </c>
      <c r="D19" s="12">
        <v>44910</v>
      </c>
      <c r="E19" s="16">
        <v>634</v>
      </c>
      <c r="F19" s="11" t="str">
        <f t="shared" si="4"/>
        <v>ООО "Диагностика"</v>
      </c>
      <c r="G19" s="13">
        <f t="shared" ref="G19:G20" si="11">E19</f>
        <v>634</v>
      </c>
      <c r="H19" s="12">
        <f t="shared" ref="H19:H20" si="12">D19</f>
        <v>44910</v>
      </c>
      <c r="I19" s="11" t="s">
        <v>17</v>
      </c>
      <c r="J19" s="3"/>
      <c r="K19" s="1"/>
      <c r="L19" s="1"/>
    </row>
    <row r="20" spans="1:12" ht="16.5" customHeight="1" x14ac:dyDescent="0.25">
      <c r="A20" s="18">
        <v>15</v>
      </c>
      <c r="B20" s="11" t="s">
        <v>13</v>
      </c>
      <c r="C20" s="11" t="s">
        <v>9</v>
      </c>
      <c r="D20" s="12">
        <v>44910</v>
      </c>
      <c r="E20" s="16">
        <v>919</v>
      </c>
      <c r="F20" s="11" t="str">
        <f t="shared" si="4"/>
        <v>ООО "Диагностика"</v>
      </c>
      <c r="G20" s="13">
        <f t="shared" si="11"/>
        <v>919</v>
      </c>
      <c r="H20" s="12">
        <f t="shared" si="12"/>
        <v>44910</v>
      </c>
      <c r="I20" s="11" t="s">
        <v>17</v>
      </c>
      <c r="J20" s="3"/>
      <c r="K20" s="1"/>
      <c r="L20" s="1"/>
    </row>
    <row r="21" spans="1:12" ht="18.75" customHeight="1" x14ac:dyDescent="0.25">
      <c r="A21" s="18">
        <v>16</v>
      </c>
      <c r="B21" s="11" t="s">
        <v>13</v>
      </c>
      <c r="C21" s="11" t="s">
        <v>9</v>
      </c>
      <c r="D21" s="12">
        <v>44910</v>
      </c>
      <c r="E21" s="16">
        <v>13060.64</v>
      </c>
      <c r="F21" s="11" t="str">
        <f t="shared" si="4"/>
        <v>ООО "Диагностика"</v>
      </c>
      <c r="G21" s="13">
        <f t="shared" ref="G21:G22" si="13">E21</f>
        <v>13060.64</v>
      </c>
      <c r="H21" s="12">
        <f t="shared" ref="H21:H22" si="14">D21</f>
        <v>44910</v>
      </c>
      <c r="I21" s="11" t="s">
        <v>17</v>
      </c>
      <c r="J21" s="3"/>
      <c r="K21" s="1"/>
      <c r="L21" s="1"/>
    </row>
    <row r="22" spans="1:12" ht="19.5" customHeight="1" x14ac:dyDescent="0.25">
      <c r="A22" s="18">
        <v>17</v>
      </c>
      <c r="B22" s="8" t="s">
        <v>35</v>
      </c>
      <c r="C22" s="8" t="s">
        <v>34</v>
      </c>
      <c r="D22" s="14">
        <v>44910</v>
      </c>
      <c r="E22" s="17">
        <v>5250</v>
      </c>
      <c r="F22" s="8" t="str">
        <f t="shared" si="4"/>
        <v>ООО "Меркурий первый"</v>
      </c>
      <c r="G22" s="15">
        <f t="shared" si="13"/>
        <v>5250</v>
      </c>
      <c r="H22" s="14">
        <f t="shared" si="14"/>
        <v>44910</v>
      </c>
      <c r="I22" s="11" t="s">
        <v>17</v>
      </c>
      <c r="J22" s="3"/>
      <c r="K22" s="1"/>
      <c r="L22" s="1"/>
    </row>
    <row r="23" spans="1:12" ht="23.25" customHeight="1" x14ac:dyDescent="0.25">
      <c r="A23" s="18">
        <v>18</v>
      </c>
      <c r="B23" s="8" t="s">
        <v>16</v>
      </c>
      <c r="C23" s="8" t="s">
        <v>49</v>
      </c>
      <c r="D23" s="14">
        <v>44910</v>
      </c>
      <c r="E23" s="17">
        <v>4000</v>
      </c>
      <c r="F23" s="8" t="s">
        <v>16</v>
      </c>
      <c r="G23" s="15">
        <v>4000</v>
      </c>
      <c r="H23" s="14">
        <f>D23</f>
        <v>44910</v>
      </c>
      <c r="I23" s="8" t="s">
        <v>17</v>
      </c>
      <c r="J23" s="3"/>
      <c r="K23" s="1"/>
      <c r="L23" s="1"/>
    </row>
    <row r="24" spans="1:12" ht="24" customHeight="1" x14ac:dyDescent="0.25">
      <c r="A24" s="18">
        <v>19</v>
      </c>
      <c r="B24" s="8" t="s">
        <v>11</v>
      </c>
      <c r="C24" s="11" t="s">
        <v>22</v>
      </c>
      <c r="D24" s="12">
        <v>44910</v>
      </c>
      <c r="E24" s="16">
        <v>97555.17</v>
      </c>
      <c r="F24" s="13" t="s">
        <v>23</v>
      </c>
      <c r="G24" s="13">
        <f>E24</f>
        <v>97555.17</v>
      </c>
      <c r="H24" s="12">
        <f>D24</f>
        <v>44910</v>
      </c>
      <c r="I24" s="11" t="s">
        <v>12</v>
      </c>
      <c r="J24" s="3"/>
      <c r="K24" s="1"/>
      <c r="L24" s="1"/>
    </row>
    <row r="25" spans="1:12" ht="23.25" customHeight="1" x14ac:dyDescent="0.25">
      <c r="A25" s="18">
        <v>20</v>
      </c>
      <c r="B25" s="8" t="s">
        <v>11</v>
      </c>
      <c r="C25" s="11" t="s">
        <v>22</v>
      </c>
      <c r="D25" s="12">
        <v>44910</v>
      </c>
      <c r="E25" s="16">
        <v>89935.58</v>
      </c>
      <c r="F25" s="13" t="s">
        <v>23</v>
      </c>
      <c r="G25" s="13">
        <f>E25</f>
        <v>89935.58</v>
      </c>
      <c r="H25" s="12">
        <f>D25</f>
        <v>44910</v>
      </c>
      <c r="I25" s="11" t="s">
        <v>12</v>
      </c>
      <c r="J25" s="3"/>
      <c r="K25" s="1"/>
      <c r="L25" s="1"/>
    </row>
    <row r="26" spans="1:12" ht="24.75" customHeight="1" x14ac:dyDescent="0.25">
      <c r="A26" s="18">
        <v>21</v>
      </c>
      <c r="B26" s="8" t="s">
        <v>11</v>
      </c>
      <c r="C26" s="11" t="s">
        <v>22</v>
      </c>
      <c r="D26" s="12">
        <v>44910</v>
      </c>
      <c r="E26" s="16">
        <v>120645.21</v>
      </c>
      <c r="F26" s="13" t="s">
        <v>23</v>
      </c>
      <c r="G26" s="13">
        <f>E26</f>
        <v>120645.21</v>
      </c>
      <c r="H26" s="12">
        <f>D26</f>
        <v>44910</v>
      </c>
      <c r="I26" s="11" t="s">
        <v>12</v>
      </c>
      <c r="J26" s="3"/>
      <c r="K26" s="1"/>
      <c r="L26" s="1"/>
    </row>
    <row r="27" spans="1:12" ht="19.5" customHeight="1" x14ac:dyDescent="0.25">
      <c r="A27" s="18">
        <v>22</v>
      </c>
      <c r="B27" s="8" t="s">
        <v>31</v>
      </c>
      <c r="C27" s="8" t="s">
        <v>51</v>
      </c>
      <c r="D27" s="14">
        <v>44910</v>
      </c>
      <c r="E27" s="17">
        <v>5560.04</v>
      </c>
      <c r="F27" s="8" t="s">
        <v>31</v>
      </c>
      <c r="G27" s="15">
        <f t="shared" ref="G27" si="15">E27</f>
        <v>5560.04</v>
      </c>
      <c r="H27" s="14">
        <f t="shared" ref="H27" si="16">D27</f>
        <v>44910</v>
      </c>
      <c r="I27" s="11" t="s">
        <v>17</v>
      </c>
      <c r="J27" s="3"/>
      <c r="K27" s="1"/>
      <c r="L27" s="1"/>
    </row>
    <row r="28" spans="1:12" ht="20.25" customHeight="1" x14ac:dyDescent="0.25">
      <c r="A28" s="18">
        <v>23</v>
      </c>
      <c r="B28" s="8" t="s">
        <v>31</v>
      </c>
      <c r="C28" s="8" t="s">
        <v>57</v>
      </c>
      <c r="D28" s="14">
        <v>44910</v>
      </c>
      <c r="E28" s="17">
        <v>2169.89</v>
      </c>
      <c r="F28" s="8" t="s">
        <v>31</v>
      </c>
      <c r="G28" s="15">
        <f t="shared" ref="G28:G29" si="17">E28</f>
        <v>2169.89</v>
      </c>
      <c r="H28" s="14">
        <f t="shared" ref="H28:H29" si="18">D28</f>
        <v>44910</v>
      </c>
      <c r="I28" s="11" t="s">
        <v>17</v>
      </c>
      <c r="J28" s="3"/>
      <c r="K28" s="1"/>
      <c r="L28" s="1"/>
    </row>
    <row r="29" spans="1:12" ht="21" customHeight="1" x14ac:dyDescent="0.25">
      <c r="A29" s="18">
        <v>24</v>
      </c>
      <c r="B29" s="8" t="s">
        <v>33</v>
      </c>
      <c r="C29" s="8" t="s">
        <v>36</v>
      </c>
      <c r="D29" s="14">
        <v>44910</v>
      </c>
      <c r="E29" s="17">
        <v>3507</v>
      </c>
      <c r="F29" s="8" t="s">
        <v>33</v>
      </c>
      <c r="G29" s="15">
        <f t="shared" si="17"/>
        <v>3507</v>
      </c>
      <c r="H29" s="14">
        <f t="shared" si="18"/>
        <v>44910</v>
      </c>
      <c r="I29" s="8" t="s">
        <v>18</v>
      </c>
      <c r="J29" s="3"/>
      <c r="K29" s="1"/>
      <c r="L29" s="1"/>
    </row>
    <row r="30" spans="1:12" ht="19.5" customHeight="1" x14ac:dyDescent="0.25">
      <c r="A30" s="18">
        <v>25</v>
      </c>
      <c r="B30" s="8" t="s">
        <v>33</v>
      </c>
      <c r="C30" s="8" t="s">
        <v>36</v>
      </c>
      <c r="D30" s="14">
        <v>44910</v>
      </c>
      <c r="E30" s="17">
        <v>2418</v>
      </c>
      <c r="F30" s="8" t="s">
        <v>33</v>
      </c>
      <c r="G30" s="15">
        <f t="shared" ref="G30" si="19">E30</f>
        <v>2418</v>
      </c>
      <c r="H30" s="14">
        <f t="shared" ref="H30" si="20">D30</f>
        <v>44910</v>
      </c>
      <c r="I30" s="8" t="s">
        <v>18</v>
      </c>
      <c r="J30" s="3"/>
      <c r="K30" s="1"/>
      <c r="L30" s="1"/>
    </row>
    <row r="31" spans="1:12" ht="18.75" customHeight="1" x14ac:dyDescent="0.25">
      <c r="A31" s="18">
        <v>26</v>
      </c>
      <c r="B31" s="8" t="s">
        <v>33</v>
      </c>
      <c r="C31" s="8" t="s">
        <v>36</v>
      </c>
      <c r="D31" s="14">
        <v>44910</v>
      </c>
      <c r="E31" s="17">
        <v>3750</v>
      </c>
      <c r="F31" s="8" t="s">
        <v>33</v>
      </c>
      <c r="G31" s="15">
        <f t="shared" ref="G31" si="21">E31</f>
        <v>3750</v>
      </c>
      <c r="H31" s="14">
        <f t="shared" ref="H31" si="22">D31</f>
        <v>44910</v>
      </c>
      <c r="I31" s="8" t="s">
        <v>18</v>
      </c>
      <c r="J31" s="3"/>
      <c r="K31" s="1"/>
      <c r="L31" s="1"/>
    </row>
    <row r="32" spans="1:12" ht="21" customHeight="1" x14ac:dyDescent="0.25">
      <c r="A32" s="18">
        <v>27</v>
      </c>
      <c r="B32" s="8" t="s">
        <v>33</v>
      </c>
      <c r="C32" s="8" t="s">
        <v>36</v>
      </c>
      <c r="D32" s="14">
        <v>44910</v>
      </c>
      <c r="E32" s="17">
        <v>6636.8</v>
      </c>
      <c r="F32" s="8" t="s">
        <v>33</v>
      </c>
      <c r="G32" s="15">
        <f t="shared" ref="G32" si="23">E32</f>
        <v>6636.8</v>
      </c>
      <c r="H32" s="14">
        <f t="shared" ref="H32" si="24">D32</f>
        <v>44910</v>
      </c>
      <c r="I32" s="8" t="s">
        <v>18</v>
      </c>
      <c r="J32" s="3"/>
      <c r="K32" s="1"/>
      <c r="L32" s="1"/>
    </row>
    <row r="33" spans="1:12" ht="21.75" customHeight="1" x14ac:dyDescent="0.25">
      <c r="A33" s="18">
        <v>28</v>
      </c>
      <c r="B33" s="8" t="s">
        <v>35</v>
      </c>
      <c r="C33" s="8" t="s">
        <v>36</v>
      </c>
      <c r="D33" s="14">
        <v>44910</v>
      </c>
      <c r="E33" s="17">
        <v>1400</v>
      </c>
      <c r="F33" s="8" t="str">
        <f>B33</f>
        <v>ООО "Меркурий первый"</v>
      </c>
      <c r="G33" s="15">
        <f t="shared" ref="G33" si="25">E33</f>
        <v>1400</v>
      </c>
      <c r="H33" s="14">
        <f t="shared" ref="H33" si="26">D33</f>
        <v>44910</v>
      </c>
      <c r="I33" s="8" t="s">
        <v>18</v>
      </c>
      <c r="J33" s="3"/>
      <c r="K33" s="1"/>
      <c r="L33" s="1"/>
    </row>
    <row r="34" spans="1:12" ht="21.75" customHeight="1" x14ac:dyDescent="0.25">
      <c r="A34" s="18">
        <v>29</v>
      </c>
      <c r="B34" s="8" t="s">
        <v>29</v>
      </c>
      <c r="C34" s="8" t="s">
        <v>36</v>
      </c>
      <c r="D34" s="14">
        <v>44910</v>
      </c>
      <c r="E34" s="17">
        <v>5600</v>
      </c>
      <c r="F34" s="8" t="str">
        <f>B34</f>
        <v>ИП Сулейманов С.Г.О.</v>
      </c>
      <c r="G34" s="15">
        <f t="shared" ref="G34" si="27">E34</f>
        <v>5600</v>
      </c>
      <c r="H34" s="14">
        <f t="shared" ref="H34" si="28">D34</f>
        <v>44910</v>
      </c>
      <c r="I34" s="8" t="s">
        <v>18</v>
      </c>
      <c r="J34" s="3"/>
      <c r="K34" s="1"/>
      <c r="L34" s="1"/>
    </row>
    <row r="35" spans="1:12" ht="22.5" customHeight="1" x14ac:dyDescent="0.25">
      <c r="A35" s="18">
        <v>30</v>
      </c>
      <c r="B35" s="8" t="s">
        <v>29</v>
      </c>
      <c r="C35" s="8" t="s">
        <v>36</v>
      </c>
      <c r="D35" s="14">
        <v>44910</v>
      </c>
      <c r="E35" s="17">
        <v>1110</v>
      </c>
      <c r="F35" s="8" t="str">
        <f>B35</f>
        <v>ИП Сулейманов С.Г.О.</v>
      </c>
      <c r="G35" s="15">
        <f t="shared" ref="G35:G36" si="29">E35</f>
        <v>1110</v>
      </c>
      <c r="H35" s="14">
        <f t="shared" ref="H35:H36" si="30">D35</f>
        <v>44910</v>
      </c>
      <c r="I35" s="8" t="s">
        <v>18</v>
      </c>
      <c r="J35" s="3"/>
      <c r="K35" s="1"/>
      <c r="L35" s="1"/>
    </row>
    <row r="36" spans="1:12" ht="22.5" customHeight="1" x14ac:dyDescent="0.25">
      <c r="A36" s="18">
        <v>31</v>
      </c>
      <c r="B36" s="8" t="s">
        <v>33</v>
      </c>
      <c r="C36" s="8" t="s">
        <v>36</v>
      </c>
      <c r="D36" s="14">
        <v>44910</v>
      </c>
      <c r="E36" s="17">
        <v>2280</v>
      </c>
      <c r="F36" s="8" t="s">
        <v>33</v>
      </c>
      <c r="G36" s="15">
        <f t="shared" si="29"/>
        <v>2280</v>
      </c>
      <c r="H36" s="14">
        <f t="shared" si="30"/>
        <v>44910</v>
      </c>
      <c r="I36" s="8" t="s">
        <v>18</v>
      </c>
      <c r="J36" s="3"/>
      <c r="K36" s="1"/>
      <c r="L36" s="1"/>
    </row>
    <row r="37" spans="1:12" ht="24.75" customHeight="1" x14ac:dyDescent="0.25">
      <c r="A37" s="18">
        <v>32</v>
      </c>
      <c r="B37" s="8" t="s">
        <v>38</v>
      </c>
      <c r="C37" s="8" t="s">
        <v>36</v>
      </c>
      <c r="D37" s="14">
        <v>44910</v>
      </c>
      <c r="E37" s="17">
        <v>11986.04</v>
      </c>
      <c r="F37" s="8" t="str">
        <f>B37</f>
        <v>ИП Газизов Ф.Ф.</v>
      </c>
      <c r="G37" s="15">
        <f t="shared" ref="G37:G38" si="31">E37</f>
        <v>11986.04</v>
      </c>
      <c r="H37" s="14">
        <f t="shared" ref="H37:H38" si="32">D37</f>
        <v>44910</v>
      </c>
      <c r="I37" s="8" t="s">
        <v>18</v>
      </c>
      <c r="J37" s="3"/>
      <c r="K37" s="1"/>
      <c r="L37" s="1"/>
    </row>
    <row r="38" spans="1:12" ht="21" customHeight="1" x14ac:dyDescent="0.25">
      <c r="A38" s="18">
        <v>33</v>
      </c>
      <c r="B38" s="8" t="s">
        <v>33</v>
      </c>
      <c r="C38" s="8" t="s">
        <v>36</v>
      </c>
      <c r="D38" s="14">
        <v>44910</v>
      </c>
      <c r="E38" s="17">
        <v>3048.5</v>
      </c>
      <c r="F38" s="8" t="s">
        <v>33</v>
      </c>
      <c r="G38" s="15">
        <f t="shared" si="31"/>
        <v>3048.5</v>
      </c>
      <c r="H38" s="14">
        <f t="shared" si="32"/>
        <v>44910</v>
      </c>
      <c r="I38" s="8" t="s">
        <v>18</v>
      </c>
      <c r="J38" s="3"/>
      <c r="K38" s="1"/>
      <c r="L38" s="1"/>
    </row>
    <row r="39" spans="1:12" ht="21" customHeight="1" x14ac:dyDescent="0.25">
      <c r="A39" s="18">
        <v>34</v>
      </c>
      <c r="B39" s="8" t="s">
        <v>33</v>
      </c>
      <c r="C39" s="8" t="s">
        <v>36</v>
      </c>
      <c r="D39" s="14">
        <v>44910</v>
      </c>
      <c r="E39" s="17">
        <v>1560.42</v>
      </c>
      <c r="F39" s="8" t="s">
        <v>33</v>
      </c>
      <c r="G39" s="15">
        <f t="shared" ref="G39" si="33">E39</f>
        <v>1560.42</v>
      </c>
      <c r="H39" s="14">
        <f t="shared" ref="H39" si="34">D39</f>
        <v>44910</v>
      </c>
      <c r="I39" s="8" t="s">
        <v>18</v>
      </c>
      <c r="J39" s="3"/>
      <c r="K39" s="1"/>
      <c r="L39" s="1"/>
    </row>
    <row r="40" spans="1:12" ht="23.25" customHeight="1" x14ac:dyDescent="0.25">
      <c r="A40" s="18">
        <v>35</v>
      </c>
      <c r="B40" s="11" t="s">
        <v>10</v>
      </c>
      <c r="C40" s="11" t="s">
        <v>20</v>
      </c>
      <c r="D40" s="12">
        <v>44911</v>
      </c>
      <c r="E40" s="16">
        <v>1584.48</v>
      </c>
      <c r="F40" s="13" t="s">
        <v>21</v>
      </c>
      <c r="G40" s="13">
        <v>1584.48</v>
      </c>
      <c r="H40" s="12">
        <f>D40</f>
        <v>44911</v>
      </c>
      <c r="I40" s="11" t="s">
        <v>17</v>
      </c>
      <c r="J40" s="3"/>
      <c r="K40" s="1"/>
      <c r="L40" s="1"/>
    </row>
    <row r="41" spans="1:12" ht="23.25" customHeight="1" x14ac:dyDescent="0.25">
      <c r="A41" s="18">
        <v>36</v>
      </c>
      <c r="B41" s="11" t="s">
        <v>58</v>
      </c>
      <c r="C41" s="11" t="s">
        <v>59</v>
      </c>
      <c r="D41" s="12">
        <v>44911</v>
      </c>
      <c r="E41" s="16">
        <v>53256</v>
      </c>
      <c r="F41" s="11" t="str">
        <f>B41</f>
        <v>ООО "ЦПК "Сенсум"</v>
      </c>
      <c r="G41" s="13">
        <f t="shared" ref="G41:G42" si="35">E41</f>
        <v>53256</v>
      </c>
      <c r="H41" s="12">
        <f t="shared" ref="H41:H42" si="36">D41</f>
        <v>44911</v>
      </c>
      <c r="I41" s="11" t="s">
        <v>17</v>
      </c>
      <c r="J41" s="3"/>
      <c r="K41" s="1"/>
      <c r="L41" s="1"/>
    </row>
    <row r="42" spans="1:12" ht="19.5" customHeight="1" x14ac:dyDescent="0.25">
      <c r="A42" s="18">
        <v>37</v>
      </c>
      <c r="B42" s="8" t="s">
        <v>60</v>
      </c>
      <c r="C42" s="8" t="s">
        <v>46</v>
      </c>
      <c r="D42" s="14">
        <v>44911</v>
      </c>
      <c r="E42" s="17">
        <v>85768</v>
      </c>
      <c r="F42" s="8" t="str">
        <f>B42</f>
        <v>ИП Файзрахманов Ш.Н.</v>
      </c>
      <c r="G42" s="15">
        <f t="shared" si="35"/>
        <v>85768</v>
      </c>
      <c r="H42" s="14">
        <f t="shared" si="36"/>
        <v>44911</v>
      </c>
      <c r="I42" s="8" t="s">
        <v>18</v>
      </c>
      <c r="J42" s="3"/>
      <c r="K42" s="1"/>
      <c r="L42" s="1"/>
    </row>
    <row r="43" spans="1:12" ht="19.5" customHeight="1" x14ac:dyDescent="0.25">
      <c r="A43" s="18">
        <v>38</v>
      </c>
      <c r="B43" s="8" t="s">
        <v>60</v>
      </c>
      <c r="C43" s="8" t="s">
        <v>46</v>
      </c>
      <c r="D43" s="14">
        <v>44911</v>
      </c>
      <c r="E43" s="17">
        <v>85768</v>
      </c>
      <c r="F43" s="8" t="str">
        <f>B43</f>
        <v>ИП Файзрахманов Ш.Н.</v>
      </c>
      <c r="G43" s="15">
        <f t="shared" ref="G43:G44" si="37">E43</f>
        <v>85768</v>
      </c>
      <c r="H43" s="14">
        <f t="shared" ref="H43:H44" si="38">D43</f>
        <v>44911</v>
      </c>
      <c r="I43" s="8" t="s">
        <v>18</v>
      </c>
      <c r="J43" s="3"/>
      <c r="K43" s="1"/>
      <c r="L43" s="1"/>
    </row>
    <row r="44" spans="1:12" ht="19.5" customHeight="1" x14ac:dyDescent="0.25">
      <c r="A44" s="18">
        <v>39</v>
      </c>
      <c r="B44" s="8" t="s">
        <v>60</v>
      </c>
      <c r="C44" s="8" t="s">
        <v>46</v>
      </c>
      <c r="D44" s="14">
        <v>44911</v>
      </c>
      <c r="E44" s="17">
        <v>85768</v>
      </c>
      <c r="F44" s="8" t="str">
        <f>B44</f>
        <v>ИП Файзрахманов Ш.Н.</v>
      </c>
      <c r="G44" s="15">
        <f t="shared" si="37"/>
        <v>85768</v>
      </c>
      <c r="H44" s="14">
        <f t="shared" si="38"/>
        <v>44911</v>
      </c>
      <c r="I44" s="8" t="s">
        <v>18</v>
      </c>
      <c r="J44" s="3"/>
      <c r="K44" s="1"/>
      <c r="L44" s="1"/>
    </row>
    <row r="45" spans="1:12" ht="19.5" customHeight="1" x14ac:dyDescent="0.25">
      <c r="A45" s="18">
        <v>40</v>
      </c>
      <c r="B45" s="8" t="s">
        <v>60</v>
      </c>
      <c r="C45" s="8" t="s">
        <v>46</v>
      </c>
      <c r="D45" s="14">
        <v>44911</v>
      </c>
      <c r="E45" s="17">
        <v>85768</v>
      </c>
      <c r="F45" s="8" t="str">
        <f>B45</f>
        <v>ИП Файзрахманов Ш.Н.</v>
      </c>
      <c r="G45" s="15">
        <f t="shared" ref="G45:G48" si="39">E45</f>
        <v>85768</v>
      </c>
      <c r="H45" s="14">
        <f t="shared" ref="H45:H48" si="40">D45</f>
        <v>44911</v>
      </c>
      <c r="I45" s="8" t="s">
        <v>18</v>
      </c>
      <c r="J45" s="3"/>
      <c r="K45" s="1"/>
      <c r="L45" s="1"/>
    </row>
    <row r="46" spans="1:12" ht="19.5" customHeight="1" x14ac:dyDescent="0.25">
      <c r="A46" s="18">
        <v>41</v>
      </c>
      <c r="B46" s="8" t="s">
        <v>60</v>
      </c>
      <c r="C46" s="8" t="s">
        <v>46</v>
      </c>
      <c r="D46" s="14">
        <v>44911</v>
      </c>
      <c r="E46" s="17">
        <v>85768</v>
      </c>
      <c r="F46" s="8" t="str">
        <f>B46</f>
        <v>ИП Файзрахманов Ш.Н.</v>
      </c>
      <c r="G46" s="15">
        <f t="shared" si="39"/>
        <v>85768</v>
      </c>
      <c r="H46" s="14">
        <f t="shared" si="40"/>
        <v>44911</v>
      </c>
      <c r="I46" s="8" t="s">
        <v>18</v>
      </c>
      <c r="J46" s="3"/>
      <c r="K46" s="1"/>
      <c r="L46" s="1"/>
    </row>
    <row r="47" spans="1:12" ht="19.5" customHeight="1" x14ac:dyDescent="0.25">
      <c r="A47" s="18">
        <v>42</v>
      </c>
      <c r="B47" s="8" t="s">
        <v>60</v>
      </c>
      <c r="C47" s="8" t="s">
        <v>46</v>
      </c>
      <c r="D47" s="14">
        <v>44911</v>
      </c>
      <c r="E47" s="17">
        <v>86112</v>
      </c>
      <c r="F47" s="8" t="str">
        <f>B47</f>
        <v>ИП Файзрахманов Ш.Н.</v>
      </c>
      <c r="G47" s="15">
        <f t="shared" si="39"/>
        <v>86112</v>
      </c>
      <c r="H47" s="14">
        <f t="shared" si="40"/>
        <v>44911</v>
      </c>
      <c r="I47" s="8" t="s">
        <v>18</v>
      </c>
      <c r="J47" s="3"/>
      <c r="K47" s="1"/>
      <c r="L47" s="1"/>
    </row>
    <row r="48" spans="1:12" ht="19.5" customHeight="1" x14ac:dyDescent="0.25">
      <c r="A48" s="18">
        <v>43</v>
      </c>
      <c r="B48" s="8" t="s">
        <v>60</v>
      </c>
      <c r="C48" s="8" t="s">
        <v>46</v>
      </c>
      <c r="D48" s="14">
        <v>44911</v>
      </c>
      <c r="E48" s="17">
        <v>56936</v>
      </c>
      <c r="F48" s="8" t="str">
        <f>B48</f>
        <v>ИП Файзрахманов Ш.Н.</v>
      </c>
      <c r="G48" s="15">
        <f t="shared" si="39"/>
        <v>56936</v>
      </c>
      <c r="H48" s="14">
        <f t="shared" si="40"/>
        <v>44911</v>
      </c>
      <c r="I48" s="8" t="s">
        <v>18</v>
      </c>
      <c r="J48" s="3"/>
      <c r="K48" s="1"/>
      <c r="L48" s="1"/>
    </row>
    <row r="49" spans="1:12" ht="19.5" customHeight="1" x14ac:dyDescent="0.25">
      <c r="A49" s="18">
        <v>44</v>
      </c>
      <c r="B49" s="8" t="s">
        <v>60</v>
      </c>
      <c r="C49" s="8" t="s">
        <v>46</v>
      </c>
      <c r="D49" s="14">
        <v>44911</v>
      </c>
      <c r="E49" s="17">
        <v>85404</v>
      </c>
      <c r="F49" s="8" t="str">
        <f>B49</f>
        <v>ИП Файзрахманов Ш.Н.</v>
      </c>
      <c r="G49" s="15">
        <f t="shared" ref="G49:G52" si="41">E49</f>
        <v>85404</v>
      </c>
      <c r="H49" s="14">
        <f t="shared" ref="H49:H52" si="42">D49</f>
        <v>44911</v>
      </c>
      <c r="I49" s="8" t="s">
        <v>18</v>
      </c>
      <c r="J49" s="3"/>
      <c r="K49" s="1"/>
      <c r="L49" s="1"/>
    </row>
    <row r="50" spans="1:12" ht="19.5" customHeight="1" x14ac:dyDescent="0.25">
      <c r="A50" s="18">
        <v>45</v>
      </c>
      <c r="B50" s="8" t="s">
        <v>60</v>
      </c>
      <c r="C50" s="8" t="s">
        <v>46</v>
      </c>
      <c r="D50" s="14">
        <v>44911</v>
      </c>
      <c r="E50" s="17">
        <v>85404</v>
      </c>
      <c r="F50" s="8" t="str">
        <f>B50</f>
        <v>ИП Файзрахманов Ш.Н.</v>
      </c>
      <c r="G50" s="15">
        <f t="shared" si="41"/>
        <v>85404</v>
      </c>
      <c r="H50" s="14">
        <f t="shared" si="42"/>
        <v>44911</v>
      </c>
      <c r="I50" s="8" t="s">
        <v>18</v>
      </c>
      <c r="J50" s="3"/>
      <c r="K50" s="1"/>
      <c r="L50" s="1"/>
    </row>
    <row r="51" spans="1:12" ht="19.5" customHeight="1" x14ac:dyDescent="0.25">
      <c r="A51" s="18">
        <v>46</v>
      </c>
      <c r="B51" s="8" t="s">
        <v>60</v>
      </c>
      <c r="C51" s="8" t="s">
        <v>46</v>
      </c>
      <c r="D51" s="14">
        <v>44911</v>
      </c>
      <c r="E51" s="17">
        <v>85768</v>
      </c>
      <c r="F51" s="8" t="str">
        <f>B51</f>
        <v>ИП Файзрахманов Ш.Н.</v>
      </c>
      <c r="G51" s="15">
        <f t="shared" si="41"/>
        <v>85768</v>
      </c>
      <c r="H51" s="14">
        <f t="shared" si="42"/>
        <v>44911</v>
      </c>
      <c r="I51" s="8" t="s">
        <v>18</v>
      </c>
      <c r="J51" s="3"/>
      <c r="K51" s="1"/>
      <c r="L51" s="1"/>
    </row>
    <row r="52" spans="1:12" ht="19.5" customHeight="1" x14ac:dyDescent="0.25">
      <c r="A52" s="18">
        <v>47</v>
      </c>
      <c r="B52" s="8" t="s">
        <v>60</v>
      </c>
      <c r="C52" s="8" t="s">
        <v>46</v>
      </c>
      <c r="D52" s="14">
        <v>44911</v>
      </c>
      <c r="E52" s="17">
        <v>85768</v>
      </c>
      <c r="F52" s="8" t="str">
        <f>B52</f>
        <v>ИП Файзрахманов Ш.Н.</v>
      </c>
      <c r="G52" s="15">
        <f t="shared" si="41"/>
        <v>85768</v>
      </c>
      <c r="H52" s="14">
        <f t="shared" si="42"/>
        <v>44911</v>
      </c>
      <c r="I52" s="8" t="s">
        <v>18</v>
      </c>
      <c r="J52" s="3"/>
      <c r="K52" s="1"/>
      <c r="L52" s="1"/>
    </row>
    <row r="53" spans="1:12" ht="19.5" customHeight="1" x14ac:dyDescent="0.25">
      <c r="A53" s="18">
        <v>48</v>
      </c>
      <c r="B53" s="8" t="s">
        <v>60</v>
      </c>
      <c r="C53" s="8" t="s">
        <v>46</v>
      </c>
      <c r="D53" s="14">
        <v>44911</v>
      </c>
      <c r="E53" s="17">
        <v>85768</v>
      </c>
      <c r="F53" s="8" t="str">
        <f>B53</f>
        <v>ИП Файзрахманов Ш.Н.</v>
      </c>
      <c r="G53" s="15">
        <f t="shared" ref="G53" si="43">E53</f>
        <v>85768</v>
      </c>
      <c r="H53" s="14">
        <f t="shared" ref="H53" si="44">D53</f>
        <v>44911</v>
      </c>
      <c r="I53" s="8" t="s">
        <v>18</v>
      </c>
      <c r="J53" s="3"/>
      <c r="K53" s="1"/>
      <c r="L53" s="1"/>
    </row>
    <row r="54" spans="1:12" ht="19.5" customHeight="1" x14ac:dyDescent="0.25">
      <c r="A54" s="18">
        <v>49</v>
      </c>
      <c r="B54" s="8" t="s">
        <v>45</v>
      </c>
      <c r="C54" s="8" t="s">
        <v>61</v>
      </c>
      <c r="D54" s="14">
        <v>44914</v>
      </c>
      <c r="E54" s="17">
        <v>99999.85</v>
      </c>
      <c r="F54" s="8" t="str">
        <f>B54</f>
        <v>ООО "Фаворит"</v>
      </c>
      <c r="G54" s="15">
        <f t="shared" ref="G54" si="45">E54</f>
        <v>99999.85</v>
      </c>
      <c r="H54" s="14">
        <f t="shared" ref="H54" si="46">D54</f>
        <v>44914</v>
      </c>
      <c r="I54" s="8" t="s">
        <v>18</v>
      </c>
      <c r="J54" s="3"/>
      <c r="K54" s="1"/>
      <c r="L54" s="1"/>
    </row>
    <row r="55" spans="1:12" ht="19.5" customHeight="1" x14ac:dyDescent="0.25">
      <c r="A55" s="18">
        <v>50</v>
      </c>
      <c r="B55" s="8" t="s">
        <v>45</v>
      </c>
      <c r="C55" s="8" t="s">
        <v>61</v>
      </c>
      <c r="D55" s="14">
        <v>44914</v>
      </c>
      <c r="E55" s="17">
        <v>99999.85</v>
      </c>
      <c r="F55" s="8" t="str">
        <f>B55</f>
        <v>ООО "Фаворит"</v>
      </c>
      <c r="G55" s="15">
        <f t="shared" ref="G55" si="47">E55</f>
        <v>99999.85</v>
      </c>
      <c r="H55" s="14">
        <f t="shared" ref="H55" si="48">D55</f>
        <v>44914</v>
      </c>
      <c r="I55" s="8" t="s">
        <v>18</v>
      </c>
      <c r="J55" s="3"/>
      <c r="K55" s="1"/>
      <c r="L55" s="1"/>
    </row>
    <row r="56" spans="1:12" ht="19.5" customHeight="1" x14ac:dyDescent="0.25">
      <c r="A56" s="18">
        <v>51</v>
      </c>
      <c r="B56" s="8" t="s">
        <v>44</v>
      </c>
      <c r="C56" s="8" t="s">
        <v>61</v>
      </c>
      <c r="D56" s="14">
        <v>44914</v>
      </c>
      <c r="E56" s="17">
        <v>68000</v>
      </c>
      <c r="F56" s="8" t="str">
        <f>B56</f>
        <v>ИП Сорокин В.А.</v>
      </c>
      <c r="G56" s="15">
        <f t="shared" ref="G56" si="49">E56</f>
        <v>68000</v>
      </c>
      <c r="H56" s="14">
        <f t="shared" ref="H56" si="50">D56</f>
        <v>44914</v>
      </c>
      <c r="I56" s="8" t="s">
        <v>18</v>
      </c>
      <c r="J56" s="3"/>
      <c r="K56" s="1"/>
      <c r="L56" s="1"/>
    </row>
    <row r="57" spans="1:12" ht="19.5" customHeight="1" x14ac:dyDescent="0.25">
      <c r="A57" s="18">
        <v>52</v>
      </c>
      <c r="B57" s="8" t="s">
        <v>44</v>
      </c>
      <c r="C57" s="8" t="s">
        <v>61</v>
      </c>
      <c r="D57" s="14">
        <v>44914</v>
      </c>
      <c r="E57" s="17">
        <v>54000</v>
      </c>
      <c r="F57" s="8" t="str">
        <f>B57</f>
        <v>ИП Сорокин В.А.</v>
      </c>
      <c r="G57" s="15">
        <f t="shared" ref="G57" si="51">E57</f>
        <v>54000</v>
      </c>
      <c r="H57" s="14">
        <f t="shared" ref="H57" si="52">D57</f>
        <v>44914</v>
      </c>
      <c r="I57" s="8" t="s">
        <v>18</v>
      </c>
      <c r="J57" s="3"/>
      <c r="K57" s="1"/>
      <c r="L57" s="1"/>
    </row>
    <row r="58" spans="1:12" ht="19.5" customHeight="1" x14ac:dyDescent="0.25">
      <c r="A58" s="18">
        <v>53</v>
      </c>
      <c r="B58" s="8" t="s">
        <v>44</v>
      </c>
      <c r="C58" s="8" t="s">
        <v>61</v>
      </c>
      <c r="D58" s="14">
        <v>44914</v>
      </c>
      <c r="E58" s="17">
        <v>58500</v>
      </c>
      <c r="F58" s="8" t="str">
        <f>B58</f>
        <v>ИП Сорокин В.А.</v>
      </c>
      <c r="G58" s="15">
        <f t="shared" ref="G58:G60" si="53">E58</f>
        <v>58500</v>
      </c>
      <c r="H58" s="14">
        <f t="shared" ref="H58:H60" si="54">D58</f>
        <v>44914</v>
      </c>
      <c r="I58" s="8" t="s">
        <v>18</v>
      </c>
      <c r="J58" s="3"/>
      <c r="K58" s="1"/>
      <c r="L58" s="1"/>
    </row>
    <row r="59" spans="1:12" ht="19.5" customHeight="1" x14ac:dyDescent="0.25">
      <c r="A59" s="18">
        <v>54</v>
      </c>
      <c r="B59" s="8" t="s">
        <v>44</v>
      </c>
      <c r="C59" s="8" t="s">
        <v>61</v>
      </c>
      <c r="D59" s="14">
        <v>44914</v>
      </c>
      <c r="E59" s="17">
        <v>60000</v>
      </c>
      <c r="F59" s="8" t="str">
        <f>B59</f>
        <v>ИП Сорокин В.А.</v>
      </c>
      <c r="G59" s="15">
        <f t="shared" si="53"/>
        <v>60000</v>
      </c>
      <c r="H59" s="14">
        <f t="shared" si="54"/>
        <v>44914</v>
      </c>
      <c r="I59" s="8" t="s">
        <v>18</v>
      </c>
      <c r="J59" s="3"/>
      <c r="K59" s="1"/>
      <c r="L59" s="1"/>
    </row>
    <row r="60" spans="1:12" ht="19.5" customHeight="1" x14ac:dyDescent="0.25">
      <c r="A60" s="18">
        <v>55</v>
      </c>
      <c r="B60" s="8" t="s">
        <v>44</v>
      </c>
      <c r="C60" s="8" t="s">
        <v>61</v>
      </c>
      <c r="D60" s="14">
        <v>44914</v>
      </c>
      <c r="E60" s="17">
        <v>60000</v>
      </c>
      <c r="F60" s="8" t="str">
        <f>B60</f>
        <v>ИП Сорокин В.А.</v>
      </c>
      <c r="G60" s="15">
        <f t="shared" si="53"/>
        <v>60000</v>
      </c>
      <c r="H60" s="14">
        <f t="shared" si="54"/>
        <v>44914</v>
      </c>
      <c r="I60" s="8" t="s">
        <v>18</v>
      </c>
      <c r="J60" s="3"/>
      <c r="K60" s="1"/>
      <c r="L60" s="1"/>
    </row>
    <row r="61" spans="1:12" ht="19.5" customHeight="1" x14ac:dyDescent="0.25">
      <c r="A61" s="18">
        <v>56</v>
      </c>
      <c r="B61" s="8" t="s">
        <v>44</v>
      </c>
      <c r="C61" s="8" t="s">
        <v>61</v>
      </c>
      <c r="D61" s="14">
        <v>44914</v>
      </c>
      <c r="E61" s="17">
        <v>72000</v>
      </c>
      <c r="F61" s="8" t="str">
        <f>B61</f>
        <v>ИП Сорокин В.А.</v>
      </c>
      <c r="G61" s="15">
        <f t="shared" ref="G61:G64" si="55">E61</f>
        <v>72000</v>
      </c>
      <c r="H61" s="14">
        <f t="shared" ref="H61:H64" si="56">D61</f>
        <v>44914</v>
      </c>
      <c r="I61" s="8" t="s">
        <v>18</v>
      </c>
      <c r="J61" s="3"/>
      <c r="K61" s="1"/>
      <c r="L61" s="1"/>
    </row>
    <row r="62" spans="1:12" ht="19.5" customHeight="1" x14ac:dyDescent="0.25">
      <c r="A62" s="18">
        <v>57</v>
      </c>
      <c r="B62" s="8" t="s">
        <v>44</v>
      </c>
      <c r="C62" s="8" t="s">
        <v>61</v>
      </c>
      <c r="D62" s="14">
        <v>44914</v>
      </c>
      <c r="E62" s="17">
        <v>60000</v>
      </c>
      <c r="F62" s="8" t="str">
        <f>B62</f>
        <v>ИП Сорокин В.А.</v>
      </c>
      <c r="G62" s="15">
        <f t="shared" si="55"/>
        <v>60000</v>
      </c>
      <c r="H62" s="14">
        <f t="shared" si="56"/>
        <v>44914</v>
      </c>
      <c r="I62" s="8" t="s">
        <v>18</v>
      </c>
      <c r="J62" s="3"/>
      <c r="K62" s="1"/>
      <c r="L62" s="1"/>
    </row>
    <row r="63" spans="1:12" ht="19.5" customHeight="1" x14ac:dyDescent="0.25">
      <c r="A63" s="18">
        <v>58</v>
      </c>
      <c r="B63" s="8" t="s">
        <v>44</v>
      </c>
      <c r="C63" s="8" t="s">
        <v>61</v>
      </c>
      <c r="D63" s="14">
        <v>44914</v>
      </c>
      <c r="E63" s="17">
        <v>60000</v>
      </c>
      <c r="F63" s="8" t="str">
        <f>B63</f>
        <v>ИП Сорокин В.А.</v>
      </c>
      <c r="G63" s="15">
        <f t="shared" si="55"/>
        <v>60000</v>
      </c>
      <c r="H63" s="14">
        <f t="shared" si="56"/>
        <v>44914</v>
      </c>
      <c r="I63" s="8" t="s">
        <v>18</v>
      </c>
      <c r="J63" s="3"/>
      <c r="K63" s="1"/>
      <c r="L63" s="1"/>
    </row>
    <row r="64" spans="1:12" ht="19.5" customHeight="1" x14ac:dyDescent="0.25">
      <c r="A64" s="18">
        <v>59</v>
      </c>
      <c r="B64" s="8" t="s">
        <v>44</v>
      </c>
      <c r="C64" s="8" t="s">
        <v>61</v>
      </c>
      <c r="D64" s="14">
        <v>44914</v>
      </c>
      <c r="E64" s="17">
        <v>50000</v>
      </c>
      <c r="F64" s="8" t="str">
        <f>B64</f>
        <v>ИП Сорокин В.А.</v>
      </c>
      <c r="G64" s="15">
        <f t="shared" si="55"/>
        <v>50000</v>
      </c>
      <c r="H64" s="14">
        <f t="shared" si="56"/>
        <v>44914</v>
      </c>
      <c r="I64" s="8" t="s">
        <v>18</v>
      </c>
      <c r="J64" s="3"/>
      <c r="K64" s="1"/>
      <c r="L64" s="1"/>
    </row>
    <row r="65" spans="1:12" ht="18.75" customHeight="1" x14ac:dyDescent="0.25">
      <c r="A65" s="18">
        <v>60</v>
      </c>
      <c r="B65" s="8" t="s">
        <v>44</v>
      </c>
      <c r="C65" s="8" t="s">
        <v>61</v>
      </c>
      <c r="D65" s="14">
        <v>44914</v>
      </c>
      <c r="E65" s="17">
        <v>57500</v>
      </c>
      <c r="F65" s="8" t="str">
        <f>B65</f>
        <v>ИП Сорокин В.А.</v>
      </c>
      <c r="G65" s="15">
        <f t="shared" ref="G65:G66" si="57">E65</f>
        <v>57500</v>
      </c>
      <c r="H65" s="14">
        <f t="shared" ref="H65:H66" si="58">D65</f>
        <v>44914</v>
      </c>
      <c r="I65" s="8" t="s">
        <v>18</v>
      </c>
      <c r="J65" s="3"/>
      <c r="K65" s="1"/>
      <c r="L65" s="1"/>
    </row>
    <row r="66" spans="1:12" ht="18.75" customHeight="1" x14ac:dyDescent="0.25">
      <c r="A66" s="18">
        <v>61</v>
      </c>
      <c r="B66" s="8" t="s">
        <v>35</v>
      </c>
      <c r="C66" s="8" t="s">
        <v>30</v>
      </c>
      <c r="D66" s="14">
        <v>44915</v>
      </c>
      <c r="E66" s="17">
        <v>99700</v>
      </c>
      <c r="F66" s="8" t="str">
        <f>B66</f>
        <v>ООО "Меркурий первый"</v>
      </c>
      <c r="G66" s="15">
        <f t="shared" si="57"/>
        <v>99700</v>
      </c>
      <c r="H66" s="14">
        <f t="shared" si="58"/>
        <v>44915</v>
      </c>
      <c r="I66" s="8" t="s">
        <v>18</v>
      </c>
      <c r="J66" s="3"/>
      <c r="K66" s="1"/>
      <c r="L66" s="1"/>
    </row>
    <row r="67" spans="1:12" ht="18.75" customHeight="1" x14ac:dyDescent="0.25">
      <c r="A67" s="18">
        <v>62</v>
      </c>
      <c r="B67" s="8" t="s">
        <v>35</v>
      </c>
      <c r="C67" s="8" t="s">
        <v>30</v>
      </c>
      <c r="D67" s="14">
        <v>44915</v>
      </c>
      <c r="E67" s="17">
        <v>83450</v>
      </c>
      <c r="F67" s="8" t="str">
        <f>B67</f>
        <v>ООО "Меркурий первый"</v>
      </c>
      <c r="G67" s="15">
        <f t="shared" ref="G67:G68" si="59">E67</f>
        <v>83450</v>
      </c>
      <c r="H67" s="14">
        <f t="shared" ref="H67:H68" si="60">D67</f>
        <v>44915</v>
      </c>
      <c r="I67" s="8" t="s">
        <v>18</v>
      </c>
      <c r="J67" s="3"/>
      <c r="K67" s="1"/>
      <c r="L67" s="1"/>
    </row>
    <row r="68" spans="1:12" ht="18.75" customHeight="1" x14ac:dyDescent="0.25">
      <c r="A68" s="18">
        <v>636</v>
      </c>
      <c r="B68" s="8" t="s">
        <v>35</v>
      </c>
      <c r="C68" s="8" t="s">
        <v>30</v>
      </c>
      <c r="D68" s="14">
        <v>44915</v>
      </c>
      <c r="E68" s="17">
        <v>79200</v>
      </c>
      <c r="F68" s="8" t="str">
        <f>B68</f>
        <v>ООО "Меркурий первый"</v>
      </c>
      <c r="G68" s="15">
        <f t="shared" si="59"/>
        <v>79200</v>
      </c>
      <c r="H68" s="14">
        <f t="shared" si="60"/>
        <v>44915</v>
      </c>
      <c r="I68" s="8" t="s">
        <v>18</v>
      </c>
      <c r="J68" s="3"/>
      <c r="K68" s="1"/>
      <c r="L68" s="1"/>
    </row>
    <row r="69" spans="1:12" ht="18.75" customHeight="1" x14ac:dyDescent="0.25">
      <c r="A69" s="18">
        <v>46</v>
      </c>
      <c r="B69" s="8" t="s">
        <v>35</v>
      </c>
      <c r="C69" s="8" t="s">
        <v>30</v>
      </c>
      <c r="D69" s="14">
        <v>44915</v>
      </c>
      <c r="E69" s="17">
        <v>21000</v>
      </c>
      <c r="F69" s="8" t="str">
        <f>B69</f>
        <v>ООО "Меркурий первый"</v>
      </c>
      <c r="G69" s="15">
        <f t="shared" ref="G69:G70" si="61">E69</f>
        <v>21000</v>
      </c>
      <c r="H69" s="14">
        <f t="shared" ref="H69:H70" si="62">D69</f>
        <v>44915</v>
      </c>
      <c r="I69" s="8" t="s">
        <v>18</v>
      </c>
      <c r="J69" s="3"/>
      <c r="K69" s="1"/>
      <c r="L69" s="1"/>
    </row>
    <row r="70" spans="1:12" ht="18.75" customHeight="1" x14ac:dyDescent="0.25">
      <c r="A70" s="18">
        <v>56</v>
      </c>
      <c r="B70" s="8" t="s">
        <v>35</v>
      </c>
      <c r="C70" s="8" t="s">
        <v>30</v>
      </c>
      <c r="D70" s="14">
        <v>44915</v>
      </c>
      <c r="E70" s="17">
        <v>61800</v>
      </c>
      <c r="F70" s="8" t="str">
        <f>B70</f>
        <v>ООО "Меркурий первый"</v>
      </c>
      <c r="G70" s="15">
        <f t="shared" si="61"/>
        <v>61800</v>
      </c>
      <c r="H70" s="14">
        <f t="shared" si="62"/>
        <v>44915</v>
      </c>
      <c r="I70" s="8" t="s">
        <v>18</v>
      </c>
      <c r="J70" s="3"/>
      <c r="K70" s="1"/>
      <c r="L70" s="1"/>
    </row>
    <row r="71" spans="1:12" ht="18.75" customHeight="1" x14ac:dyDescent="0.25">
      <c r="A71" s="18">
        <v>66</v>
      </c>
      <c r="B71" s="8" t="s">
        <v>35</v>
      </c>
      <c r="C71" s="8" t="s">
        <v>30</v>
      </c>
      <c r="D71" s="14">
        <v>44915</v>
      </c>
      <c r="E71" s="17">
        <v>87400</v>
      </c>
      <c r="F71" s="8" t="str">
        <f>B71</f>
        <v>ООО "Меркурий первый"</v>
      </c>
      <c r="G71" s="15">
        <f t="shared" ref="G71:G72" si="63">E71</f>
        <v>87400</v>
      </c>
      <c r="H71" s="14">
        <f t="shared" ref="H71:H72" si="64">D71</f>
        <v>44915</v>
      </c>
      <c r="I71" s="8" t="s">
        <v>18</v>
      </c>
      <c r="J71" s="3"/>
      <c r="K71" s="1"/>
      <c r="L71" s="1"/>
    </row>
    <row r="72" spans="1:12" ht="23.25" customHeight="1" x14ac:dyDescent="0.25">
      <c r="A72" s="18">
        <v>67</v>
      </c>
      <c r="B72" s="8" t="s">
        <v>32</v>
      </c>
      <c r="C72" s="8" t="s">
        <v>30</v>
      </c>
      <c r="D72" s="14">
        <v>44915</v>
      </c>
      <c r="E72" s="17">
        <v>67000</v>
      </c>
      <c r="F72" s="8" t="str">
        <f>B72</f>
        <v>ООО "Богородский молочный завод"</v>
      </c>
      <c r="G72" s="15">
        <f t="shared" si="63"/>
        <v>67000</v>
      </c>
      <c r="H72" s="14">
        <f t="shared" si="64"/>
        <v>44915</v>
      </c>
      <c r="I72" s="8" t="s">
        <v>18</v>
      </c>
      <c r="J72" s="3"/>
      <c r="K72" s="1"/>
      <c r="L72" s="1"/>
    </row>
    <row r="73" spans="1:12" ht="22.5" customHeight="1" x14ac:dyDescent="0.25">
      <c r="A73" s="18">
        <v>68</v>
      </c>
      <c r="B73" s="8" t="s">
        <v>32</v>
      </c>
      <c r="C73" s="8" t="s">
        <v>30</v>
      </c>
      <c r="D73" s="14">
        <v>44915</v>
      </c>
      <c r="E73" s="17">
        <v>62250</v>
      </c>
      <c r="F73" s="8" t="str">
        <f>B73</f>
        <v>ООО "Богородский молочный завод"</v>
      </c>
      <c r="G73" s="15">
        <f t="shared" ref="G73" si="65">E73</f>
        <v>62250</v>
      </c>
      <c r="H73" s="14">
        <f t="shared" ref="H73" si="66">D73</f>
        <v>44915</v>
      </c>
      <c r="I73" s="8" t="s">
        <v>18</v>
      </c>
      <c r="J73" s="3"/>
      <c r="K73" s="1"/>
      <c r="L73" s="1"/>
    </row>
    <row r="74" spans="1:12" ht="22.5" customHeight="1" x14ac:dyDescent="0.25">
      <c r="A74" s="18">
        <v>69</v>
      </c>
      <c r="B74" s="8" t="s">
        <v>32</v>
      </c>
      <c r="C74" s="8" t="s">
        <v>30</v>
      </c>
      <c r="D74" s="14">
        <v>44915</v>
      </c>
      <c r="E74" s="17">
        <v>55300</v>
      </c>
      <c r="F74" s="8" t="str">
        <f>B74</f>
        <v>ООО "Богородский молочный завод"</v>
      </c>
      <c r="G74" s="15">
        <f t="shared" ref="G74:G75" si="67">E74</f>
        <v>55300</v>
      </c>
      <c r="H74" s="14">
        <f t="shared" ref="H74:H75" si="68">D74</f>
        <v>44915</v>
      </c>
      <c r="I74" s="8" t="s">
        <v>18</v>
      </c>
      <c r="J74" s="3"/>
      <c r="K74" s="1"/>
      <c r="L74" s="1"/>
    </row>
    <row r="75" spans="1:12" ht="18.75" customHeight="1" x14ac:dyDescent="0.25">
      <c r="A75" s="18">
        <v>70</v>
      </c>
      <c r="B75" s="8" t="s">
        <v>62</v>
      </c>
      <c r="C75" s="8" t="s">
        <v>30</v>
      </c>
      <c r="D75" s="14">
        <v>44915</v>
      </c>
      <c r="E75" s="17">
        <v>85150</v>
      </c>
      <c r="F75" s="8" t="str">
        <f>B75</f>
        <v>ИП Муллин Р.В.</v>
      </c>
      <c r="G75" s="15">
        <f t="shared" si="67"/>
        <v>85150</v>
      </c>
      <c r="H75" s="14">
        <f t="shared" si="68"/>
        <v>44915</v>
      </c>
      <c r="I75" s="8" t="s">
        <v>18</v>
      </c>
      <c r="J75" s="3"/>
      <c r="K75" s="1"/>
      <c r="L75" s="1"/>
    </row>
    <row r="76" spans="1:12" ht="18.75" customHeight="1" x14ac:dyDescent="0.25">
      <c r="A76" s="18">
        <v>71</v>
      </c>
      <c r="B76" s="8" t="s">
        <v>62</v>
      </c>
      <c r="C76" s="8" t="s">
        <v>30</v>
      </c>
      <c r="D76" s="14">
        <v>44915</v>
      </c>
      <c r="E76" s="17">
        <v>14850</v>
      </c>
      <c r="F76" s="8" t="str">
        <f>B76</f>
        <v>ИП Муллин Р.В.</v>
      </c>
      <c r="G76" s="15">
        <f t="shared" ref="G76:G78" si="69">E76</f>
        <v>14850</v>
      </c>
      <c r="H76" s="14">
        <f t="shared" ref="H76:H78" si="70">D76</f>
        <v>44915</v>
      </c>
      <c r="I76" s="8" t="s">
        <v>18</v>
      </c>
      <c r="J76" s="3"/>
      <c r="K76" s="1"/>
      <c r="L76" s="1"/>
    </row>
    <row r="77" spans="1:12" ht="18.75" customHeight="1" x14ac:dyDescent="0.25">
      <c r="A77" s="18">
        <v>72</v>
      </c>
      <c r="B77" s="8" t="s">
        <v>25</v>
      </c>
      <c r="C77" s="11" t="s">
        <v>30</v>
      </c>
      <c r="D77" s="12">
        <v>44915</v>
      </c>
      <c r="E77" s="16">
        <v>99875</v>
      </c>
      <c r="F77" s="8" t="s">
        <v>25</v>
      </c>
      <c r="G77" s="13">
        <f t="shared" si="69"/>
        <v>99875</v>
      </c>
      <c r="H77" s="12">
        <f t="shared" si="70"/>
        <v>44915</v>
      </c>
      <c r="I77" s="11" t="s">
        <v>18</v>
      </c>
      <c r="J77" s="3"/>
      <c r="K77" s="1"/>
      <c r="L77" s="1"/>
    </row>
    <row r="78" spans="1:12" ht="18.75" customHeight="1" x14ac:dyDescent="0.25">
      <c r="A78" s="18">
        <v>73</v>
      </c>
      <c r="B78" s="8" t="s">
        <v>29</v>
      </c>
      <c r="C78" s="8" t="s">
        <v>30</v>
      </c>
      <c r="D78" s="14">
        <v>44915</v>
      </c>
      <c r="E78" s="17">
        <v>57700</v>
      </c>
      <c r="F78" s="8" t="str">
        <f>B78</f>
        <v>ИП Сулейманов С.Г.О.</v>
      </c>
      <c r="G78" s="15">
        <f t="shared" si="69"/>
        <v>57700</v>
      </c>
      <c r="H78" s="14">
        <f t="shared" si="70"/>
        <v>44915</v>
      </c>
      <c r="I78" s="8" t="s">
        <v>18</v>
      </c>
      <c r="J78" s="3"/>
      <c r="K78" s="1"/>
      <c r="L78" s="1"/>
    </row>
    <row r="79" spans="1:12" ht="18.75" customHeight="1" x14ac:dyDescent="0.25">
      <c r="A79" s="18">
        <v>74</v>
      </c>
      <c r="B79" s="8" t="s">
        <v>29</v>
      </c>
      <c r="C79" s="8" t="s">
        <v>30</v>
      </c>
      <c r="D79" s="14">
        <v>44915</v>
      </c>
      <c r="E79" s="17">
        <v>168000</v>
      </c>
      <c r="F79" s="8" t="str">
        <f>B79</f>
        <v>ИП Сулейманов С.Г.О.</v>
      </c>
      <c r="G79" s="15">
        <f t="shared" ref="G79:G80" si="71">E79</f>
        <v>168000</v>
      </c>
      <c r="H79" s="14">
        <f t="shared" ref="H79:H80" si="72">D79</f>
        <v>44915</v>
      </c>
      <c r="I79" s="8" t="s">
        <v>18</v>
      </c>
      <c r="J79" s="3"/>
      <c r="K79" s="1"/>
      <c r="L79" s="1"/>
    </row>
    <row r="80" spans="1:12" ht="18.75" customHeight="1" x14ac:dyDescent="0.25">
      <c r="A80" s="18">
        <v>75</v>
      </c>
      <c r="B80" s="8" t="s">
        <v>62</v>
      </c>
      <c r="C80" s="8" t="s">
        <v>30</v>
      </c>
      <c r="D80" s="14">
        <v>44915</v>
      </c>
      <c r="E80" s="17">
        <v>15469.52</v>
      </c>
      <c r="F80" s="8" t="str">
        <f>B80</f>
        <v>ИП Муллин Р.В.</v>
      </c>
      <c r="G80" s="15">
        <f t="shared" si="71"/>
        <v>15469.52</v>
      </c>
      <c r="H80" s="14">
        <f t="shared" si="72"/>
        <v>44915</v>
      </c>
      <c r="I80" s="8" t="s">
        <v>18</v>
      </c>
      <c r="J80" s="3"/>
      <c r="K80" s="1"/>
      <c r="L80" s="1"/>
    </row>
    <row r="81" spans="1:12" ht="21" customHeight="1" x14ac:dyDescent="0.25">
      <c r="A81" s="18">
        <v>76</v>
      </c>
      <c r="B81" s="8" t="s">
        <v>62</v>
      </c>
      <c r="C81" s="8" t="s">
        <v>30</v>
      </c>
      <c r="D81" s="14">
        <v>44915</v>
      </c>
      <c r="E81" s="17">
        <v>19336.900000000001</v>
      </c>
      <c r="F81" s="8" t="str">
        <f>B81</f>
        <v>ИП Муллин Р.В.</v>
      </c>
      <c r="G81" s="15">
        <f t="shared" ref="G81" si="73">E81</f>
        <v>19336.900000000001</v>
      </c>
      <c r="H81" s="14">
        <f t="shared" ref="H81" si="74">D81</f>
        <v>44915</v>
      </c>
      <c r="I81" s="8" t="s">
        <v>18</v>
      </c>
      <c r="J81" s="3"/>
      <c r="K81" s="1"/>
      <c r="L81" s="1"/>
    </row>
    <row r="82" spans="1:12" ht="20.25" customHeight="1" x14ac:dyDescent="0.25">
      <c r="A82" s="18">
        <v>77</v>
      </c>
      <c r="B82" s="8" t="s">
        <v>62</v>
      </c>
      <c r="C82" s="8" t="s">
        <v>30</v>
      </c>
      <c r="D82" s="14">
        <v>44915</v>
      </c>
      <c r="E82" s="17">
        <v>25838.11</v>
      </c>
      <c r="F82" s="8" t="str">
        <f>B82</f>
        <v>ИП Муллин Р.В.</v>
      </c>
      <c r="G82" s="15">
        <f t="shared" ref="G82:G83" si="75">E82</f>
        <v>25838.11</v>
      </c>
      <c r="H82" s="14">
        <f t="shared" ref="H82:H83" si="76">D82</f>
        <v>44915</v>
      </c>
      <c r="I82" s="8" t="s">
        <v>18</v>
      </c>
      <c r="J82" s="3"/>
      <c r="K82" s="1"/>
      <c r="L82" s="1"/>
    </row>
    <row r="83" spans="1:12" ht="20.25" customHeight="1" x14ac:dyDescent="0.25">
      <c r="A83" s="18">
        <v>78</v>
      </c>
      <c r="B83" s="8" t="s">
        <v>25</v>
      </c>
      <c r="C83" s="11" t="s">
        <v>30</v>
      </c>
      <c r="D83" s="12">
        <v>44915</v>
      </c>
      <c r="E83" s="16">
        <v>53535.34</v>
      </c>
      <c r="F83" s="8" t="s">
        <v>25</v>
      </c>
      <c r="G83" s="13">
        <f t="shared" si="75"/>
        <v>53535.34</v>
      </c>
      <c r="H83" s="12">
        <f t="shared" si="76"/>
        <v>44915</v>
      </c>
      <c r="I83" s="11" t="s">
        <v>18</v>
      </c>
      <c r="J83" s="3"/>
      <c r="K83" s="1"/>
      <c r="L83" s="1"/>
    </row>
    <row r="84" spans="1:12" ht="20.25" customHeight="1" x14ac:dyDescent="0.25">
      <c r="A84" s="18">
        <v>79</v>
      </c>
      <c r="B84" s="8" t="s">
        <v>25</v>
      </c>
      <c r="C84" s="11" t="s">
        <v>30</v>
      </c>
      <c r="D84" s="12">
        <v>44915</v>
      </c>
      <c r="E84" s="16">
        <v>57298.89</v>
      </c>
      <c r="F84" s="8" t="s">
        <v>25</v>
      </c>
      <c r="G84" s="13">
        <f t="shared" ref="G84" si="77">E84</f>
        <v>57298.89</v>
      </c>
      <c r="H84" s="12">
        <f t="shared" ref="H84" si="78">D84</f>
        <v>44915</v>
      </c>
      <c r="I84" s="11" t="s">
        <v>18</v>
      </c>
      <c r="J84" s="3"/>
      <c r="K84" s="1"/>
      <c r="L84" s="1"/>
    </row>
    <row r="85" spans="1:12" ht="20.25" customHeight="1" x14ac:dyDescent="0.25">
      <c r="A85" s="18">
        <v>80</v>
      </c>
      <c r="B85" s="8" t="s">
        <v>25</v>
      </c>
      <c r="C85" s="11" t="s">
        <v>30</v>
      </c>
      <c r="D85" s="12">
        <v>44915</v>
      </c>
      <c r="E85" s="16">
        <v>37466.28</v>
      </c>
      <c r="F85" s="8" t="s">
        <v>25</v>
      </c>
      <c r="G85" s="13">
        <f t="shared" ref="G85" si="79">E85</f>
        <v>37466.28</v>
      </c>
      <c r="H85" s="12">
        <f t="shared" ref="H85" si="80">D85</f>
        <v>44915</v>
      </c>
      <c r="I85" s="11" t="s">
        <v>18</v>
      </c>
      <c r="J85" s="3"/>
      <c r="K85" s="1"/>
      <c r="L85" s="1"/>
    </row>
    <row r="86" spans="1:12" ht="20.25" customHeight="1" x14ac:dyDescent="0.25">
      <c r="A86" s="18">
        <v>81</v>
      </c>
      <c r="B86" s="8" t="s">
        <v>25</v>
      </c>
      <c r="C86" s="11" t="s">
        <v>30</v>
      </c>
      <c r="D86" s="12">
        <v>44915</v>
      </c>
      <c r="E86" s="16">
        <v>47218.94</v>
      </c>
      <c r="F86" s="8" t="s">
        <v>25</v>
      </c>
      <c r="G86" s="13">
        <f t="shared" ref="G86:G87" si="81">E86</f>
        <v>47218.94</v>
      </c>
      <c r="H86" s="12">
        <f t="shared" ref="H86:H87" si="82">D86</f>
        <v>44915</v>
      </c>
      <c r="I86" s="11" t="s">
        <v>18</v>
      </c>
      <c r="J86" s="3"/>
      <c r="K86" s="1"/>
      <c r="L86" s="1"/>
    </row>
    <row r="87" spans="1:12" ht="20.25" customHeight="1" x14ac:dyDescent="0.25">
      <c r="A87" s="18">
        <v>82</v>
      </c>
      <c r="B87" s="8" t="s">
        <v>33</v>
      </c>
      <c r="C87" s="8" t="s">
        <v>30</v>
      </c>
      <c r="D87" s="14">
        <v>44915</v>
      </c>
      <c r="E87" s="17">
        <v>14065.92</v>
      </c>
      <c r="F87" s="8" t="s">
        <v>33</v>
      </c>
      <c r="G87" s="15">
        <f t="shared" si="81"/>
        <v>14065.92</v>
      </c>
      <c r="H87" s="14">
        <f t="shared" si="82"/>
        <v>44915</v>
      </c>
      <c r="I87" s="8" t="s">
        <v>18</v>
      </c>
      <c r="J87" s="3"/>
      <c r="K87" s="1"/>
      <c r="L87" s="1"/>
    </row>
    <row r="88" spans="1:12" ht="20.25" customHeight="1" x14ac:dyDescent="0.25">
      <c r="A88" s="18">
        <v>83</v>
      </c>
      <c r="B88" s="8" t="s">
        <v>33</v>
      </c>
      <c r="C88" s="8" t="s">
        <v>30</v>
      </c>
      <c r="D88" s="14">
        <v>44915</v>
      </c>
      <c r="E88" s="17">
        <v>14065.92</v>
      </c>
      <c r="F88" s="8" t="s">
        <v>33</v>
      </c>
      <c r="G88" s="15">
        <f t="shared" ref="G88:G89" si="83">E88</f>
        <v>14065.92</v>
      </c>
      <c r="H88" s="14">
        <f t="shared" ref="H88:H89" si="84">D88</f>
        <v>44915</v>
      </c>
      <c r="I88" s="8" t="s">
        <v>18</v>
      </c>
      <c r="J88" s="3"/>
      <c r="K88" s="1"/>
      <c r="L88" s="1"/>
    </row>
    <row r="89" spans="1:12" ht="20.25" customHeight="1" x14ac:dyDescent="0.25">
      <c r="A89" s="18">
        <v>84</v>
      </c>
      <c r="B89" s="8" t="s">
        <v>33</v>
      </c>
      <c r="C89" s="8" t="s">
        <v>30</v>
      </c>
      <c r="D89" s="14">
        <v>44915</v>
      </c>
      <c r="E89" s="17">
        <v>15984</v>
      </c>
      <c r="F89" s="8" t="s">
        <v>33</v>
      </c>
      <c r="G89" s="15">
        <f t="shared" si="83"/>
        <v>15984</v>
      </c>
      <c r="H89" s="14">
        <f t="shared" si="84"/>
        <v>44915</v>
      </c>
      <c r="I89" s="8" t="s">
        <v>18</v>
      </c>
      <c r="J89" s="3"/>
      <c r="K89" s="1"/>
      <c r="L89" s="1"/>
    </row>
    <row r="90" spans="1:12" ht="20.25" customHeight="1" x14ac:dyDescent="0.25">
      <c r="A90" s="18">
        <v>85</v>
      </c>
      <c r="B90" s="8" t="s">
        <v>33</v>
      </c>
      <c r="C90" s="8" t="s">
        <v>30</v>
      </c>
      <c r="D90" s="14">
        <v>44915</v>
      </c>
      <c r="E90" s="17">
        <v>14918.4</v>
      </c>
      <c r="F90" s="8" t="s">
        <v>33</v>
      </c>
      <c r="G90" s="15">
        <f t="shared" ref="G90:G93" si="85">E90</f>
        <v>14918.4</v>
      </c>
      <c r="H90" s="14">
        <f t="shared" ref="H90:H93" si="86">D90</f>
        <v>44915</v>
      </c>
      <c r="I90" s="8" t="s">
        <v>18</v>
      </c>
      <c r="J90" s="3"/>
      <c r="K90" s="1"/>
      <c r="L90" s="1"/>
    </row>
    <row r="91" spans="1:12" ht="20.25" customHeight="1" x14ac:dyDescent="0.25">
      <c r="A91" s="18">
        <v>86</v>
      </c>
      <c r="B91" s="8" t="s">
        <v>33</v>
      </c>
      <c r="C91" s="8" t="s">
        <v>30</v>
      </c>
      <c r="D91" s="14">
        <v>44915</v>
      </c>
      <c r="E91" s="17">
        <v>10869.12</v>
      </c>
      <c r="F91" s="8" t="s">
        <v>33</v>
      </c>
      <c r="G91" s="15">
        <f t="shared" si="85"/>
        <v>10869.12</v>
      </c>
      <c r="H91" s="14">
        <f t="shared" si="86"/>
        <v>44915</v>
      </c>
      <c r="I91" s="8" t="s">
        <v>18</v>
      </c>
      <c r="J91" s="3"/>
      <c r="K91" s="1"/>
      <c r="L91" s="1"/>
    </row>
    <row r="92" spans="1:12" ht="20.25" customHeight="1" x14ac:dyDescent="0.25">
      <c r="A92" s="18">
        <v>87</v>
      </c>
      <c r="B92" s="8" t="s">
        <v>33</v>
      </c>
      <c r="C92" s="8" t="s">
        <v>30</v>
      </c>
      <c r="D92" s="14">
        <v>44915</v>
      </c>
      <c r="E92" s="17">
        <v>7104</v>
      </c>
      <c r="F92" s="8" t="s">
        <v>33</v>
      </c>
      <c r="G92" s="15">
        <f t="shared" si="85"/>
        <v>7104</v>
      </c>
      <c r="H92" s="14">
        <f t="shared" si="86"/>
        <v>44915</v>
      </c>
      <c r="I92" s="8" t="s">
        <v>18</v>
      </c>
      <c r="J92" s="3"/>
      <c r="K92" s="1"/>
      <c r="L92" s="1"/>
    </row>
    <row r="93" spans="1:12" ht="20.25" customHeight="1" x14ac:dyDescent="0.25">
      <c r="A93" s="18">
        <v>88</v>
      </c>
      <c r="B93" s="8" t="s">
        <v>33</v>
      </c>
      <c r="C93" s="8" t="s">
        <v>30</v>
      </c>
      <c r="D93" s="14">
        <v>44915</v>
      </c>
      <c r="E93" s="17">
        <v>21738.240000000002</v>
      </c>
      <c r="F93" s="8" t="s">
        <v>33</v>
      </c>
      <c r="G93" s="15">
        <f t="shared" si="85"/>
        <v>21738.240000000002</v>
      </c>
      <c r="H93" s="14">
        <f t="shared" si="86"/>
        <v>44915</v>
      </c>
      <c r="I93" s="8" t="s">
        <v>18</v>
      </c>
      <c r="J93" s="3"/>
      <c r="K93" s="1"/>
      <c r="L93" s="1"/>
    </row>
    <row r="94" spans="1:12" ht="20.25" customHeight="1" x14ac:dyDescent="0.25">
      <c r="A94" s="18">
        <v>89</v>
      </c>
      <c r="B94" s="8" t="s">
        <v>33</v>
      </c>
      <c r="C94" s="8" t="s">
        <v>30</v>
      </c>
      <c r="D94" s="14">
        <v>44915</v>
      </c>
      <c r="E94" s="17">
        <v>10656</v>
      </c>
      <c r="F94" s="8" t="s">
        <v>33</v>
      </c>
      <c r="G94" s="15">
        <f t="shared" ref="G94:G97" si="87">E94</f>
        <v>10656</v>
      </c>
      <c r="H94" s="14">
        <f t="shared" ref="H94:H97" si="88">D94</f>
        <v>44915</v>
      </c>
      <c r="I94" s="8" t="s">
        <v>18</v>
      </c>
      <c r="J94" s="3"/>
      <c r="K94" s="1"/>
      <c r="L94" s="1"/>
    </row>
    <row r="95" spans="1:12" ht="20.25" customHeight="1" x14ac:dyDescent="0.25">
      <c r="A95" s="18">
        <v>90</v>
      </c>
      <c r="B95" s="8" t="s">
        <v>33</v>
      </c>
      <c r="C95" s="8" t="s">
        <v>30</v>
      </c>
      <c r="D95" s="14">
        <v>44915</v>
      </c>
      <c r="E95" s="17">
        <v>10869.12</v>
      </c>
      <c r="F95" s="8" t="s">
        <v>33</v>
      </c>
      <c r="G95" s="15">
        <f t="shared" si="87"/>
        <v>10869.12</v>
      </c>
      <c r="H95" s="14">
        <f t="shared" si="88"/>
        <v>44915</v>
      </c>
      <c r="I95" s="8" t="s">
        <v>18</v>
      </c>
      <c r="J95" s="3"/>
      <c r="K95" s="1"/>
      <c r="L95" s="1"/>
    </row>
    <row r="96" spans="1:12" ht="20.25" customHeight="1" x14ac:dyDescent="0.25">
      <c r="A96" s="18">
        <v>91</v>
      </c>
      <c r="B96" s="8" t="s">
        <v>33</v>
      </c>
      <c r="C96" s="8" t="s">
        <v>30</v>
      </c>
      <c r="D96" s="14">
        <v>44915</v>
      </c>
      <c r="E96" s="17">
        <v>17902.080000000002</v>
      </c>
      <c r="F96" s="8" t="s">
        <v>33</v>
      </c>
      <c r="G96" s="15">
        <f t="shared" si="87"/>
        <v>17902.080000000002</v>
      </c>
      <c r="H96" s="14">
        <f t="shared" si="88"/>
        <v>44915</v>
      </c>
      <c r="I96" s="8" t="s">
        <v>18</v>
      </c>
      <c r="J96" s="3"/>
      <c r="K96" s="1"/>
      <c r="L96" s="1"/>
    </row>
    <row r="97" spans="1:12" ht="20.25" customHeight="1" x14ac:dyDescent="0.25">
      <c r="A97" s="18">
        <v>92</v>
      </c>
      <c r="B97" s="8" t="s">
        <v>33</v>
      </c>
      <c r="C97" s="8" t="s">
        <v>30</v>
      </c>
      <c r="D97" s="14">
        <v>44915</v>
      </c>
      <c r="E97" s="17">
        <v>3836.16</v>
      </c>
      <c r="F97" s="8" t="s">
        <v>33</v>
      </c>
      <c r="G97" s="15">
        <f t="shared" si="87"/>
        <v>3836.16</v>
      </c>
      <c r="H97" s="14">
        <f t="shared" si="88"/>
        <v>44915</v>
      </c>
      <c r="I97" s="8" t="s">
        <v>18</v>
      </c>
      <c r="J97" s="3"/>
      <c r="K97" s="1"/>
      <c r="L97" s="1"/>
    </row>
    <row r="98" spans="1:12" ht="20.25" customHeight="1" x14ac:dyDescent="0.25">
      <c r="A98" s="18">
        <v>93</v>
      </c>
      <c r="B98" s="8" t="s">
        <v>33</v>
      </c>
      <c r="C98" s="8" t="s">
        <v>30</v>
      </c>
      <c r="D98" s="14">
        <v>44915</v>
      </c>
      <c r="E98" s="17">
        <v>42737.66</v>
      </c>
      <c r="F98" s="8" t="s">
        <v>33</v>
      </c>
      <c r="G98" s="15">
        <f t="shared" ref="G98:G101" si="89">E98</f>
        <v>42737.66</v>
      </c>
      <c r="H98" s="14">
        <f t="shared" ref="H98:H101" si="90">D98</f>
        <v>44915</v>
      </c>
      <c r="I98" s="8" t="s">
        <v>18</v>
      </c>
      <c r="J98" s="3"/>
      <c r="K98" s="1"/>
      <c r="L98" s="1"/>
    </row>
    <row r="99" spans="1:12" ht="23.25" customHeight="1" x14ac:dyDescent="0.25">
      <c r="A99" s="18">
        <v>94</v>
      </c>
      <c r="B99" s="8" t="s">
        <v>38</v>
      </c>
      <c r="C99" s="8" t="s">
        <v>30</v>
      </c>
      <c r="D99" s="14">
        <v>44915</v>
      </c>
      <c r="E99" s="17">
        <v>125715</v>
      </c>
      <c r="F99" s="8" t="str">
        <f>B99</f>
        <v>ИП Газизов Ф.Ф.</v>
      </c>
      <c r="G99" s="15">
        <f t="shared" si="89"/>
        <v>125715</v>
      </c>
      <c r="H99" s="14">
        <f t="shared" si="90"/>
        <v>44915</v>
      </c>
      <c r="I99" s="8" t="s">
        <v>18</v>
      </c>
      <c r="J99" s="3"/>
      <c r="K99" s="1"/>
      <c r="L99" s="1"/>
    </row>
    <row r="100" spans="1:12" ht="23.25" customHeight="1" x14ac:dyDescent="0.25">
      <c r="A100" s="18">
        <v>95</v>
      </c>
      <c r="B100" s="8" t="s">
        <v>25</v>
      </c>
      <c r="C100" s="11" t="s">
        <v>30</v>
      </c>
      <c r="D100" s="12">
        <v>44916</v>
      </c>
      <c r="E100" s="16">
        <v>39052.04</v>
      </c>
      <c r="F100" s="8" t="s">
        <v>25</v>
      </c>
      <c r="G100" s="13">
        <f t="shared" si="89"/>
        <v>39052.04</v>
      </c>
      <c r="H100" s="12">
        <f t="shared" si="90"/>
        <v>44916</v>
      </c>
      <c r="I100" s="11" t="s">
        <v>18</v>
      </c>
      <c r="J100" s="3"/>
      <c r="K100" s="1"/>
      <c r="L100" s="1"/>
    </row>
    <row r="101" spans="1:12" ht="23.25" customHeight="1" x14ac:dyDescent="0.25">
      <c r="A101" s="18">
        <v>96</v>
      </c>
      <c r="B101" s="8" t="s">
        <v>62</v>
      </c>
      <c r="C101" s="8" t="s">
        <v>30</v>
      </c>
      <c r="D101" s="14">
        <v>44916</v>
      </c>
      <c r="E101" s="17">
        <v>43583.03</v>
      </c>
      <c r="F101" s="8" t="str">
        <f>B101</f>
        <v>ИП Муллин Р.В.</v>
      </c>
      <c r="G101" s="15">
        <f t="shared" si="89"/>
        <v>43583.03</v>
      </c>
      <c r="H101" s="14">
        <f t="shared" si="90"/>
        <v>44916</v>
      </c>
      <c r="I101" s="8" t="s">
        <v>18</v>
      </c>
      <c r="J101" s="3"/>
      <c r="K101" s="1"/>
      <c r="L101" s="1"/>
    </row>
    <row r="102" spans="1:12" ht="23.25" customHeight="1" x14ac:dyDescent="0.25">
      <c r="A102" s="18">
        <v>97</v>
      </c>
      <c r="B102" s="8" t="s">
        <v>33</v>
      </c>
      <c r="C102" s="8" t="s">
        <v>36</v>
      </c>
      <c r="D102" s="14">
        <v>44916</v>
      </c>
      <c r="E102" s="17">
        <v>15434</v>
      </c>
      <c r="F102" s="8" t="s">
        <v>33</v>
      </c>
      <c r="G102" s="15">
        <f t="shared" ref="G102" si="91">E102</f>
        <v>15434</v>
      </c>
      <c r="H102" s="14">
        <f t="shared" ref="H102" si="92">D102</f>
        <v>44916</v>
      </c>
      <c r="I102" s="8" t="s">
        <v>18</v>
      </c>
      <c r="J102" s="3"/>
      <c r="K102" s="1"/>
      <c r="L102" s="1"/>
    </row>
    <row r="103" spans="1:12" ht="23.25" customHeight="1" x14ac:dyDescent="0.25">
      <c r="A103" s="18">
        <v>98</v>
      </c>
      <c r="B103" s="8" t="s">
        <v>33</v>
      </c>
      <c r="C103" s="8" t="s">
        <v>36</v>
      </c>
      <c r="D103" s="14">
        <v>44916</v>
      </c>
      <c r="E103" s="17">
        <v>8294.18</v>
      </c>
      <c r="F103" s="8" t="s">
        <v>33</v>
      </c>
      <c r="G103" s="15">
        <f t="shared" ref="G103:G104" si="93">E103</f>
        <v>8294.18</v>
      </c>
      <c r="H103" s="14">
        <f t="shared" ref="H103:H104" si="94">D103</f>
        <v>44916</v>
      </c>
      <c r="I103" s="8" t="s">
        <v>18</v>
      </c>
      <c r="J103" s="3"/>
      <c r="K103" s="1"/>
      <c r="L103" s="1"/>
    </row>
    <row r="104" spans="1:12" ht="23.25" customHeight="1" x14ac:dyDescent="0.25">
      <c r="A104" s="18">
        <v>99</v>
      </c>
      <c r="B104" s="8" t="s">
        <v>29</v>
      </c>
      <c r="C104" s="8" t="s">
        <v>36</v>
      </c>
      <c r="D104" s="14">
        <v>44916</v>
      </c>
      <c r="E104" s="17">
        <v>940.21</v>
      </c>
      <c r="F104" s="8" t="str">
        <f>B104</f>
        <v>ИП Сулейманов С.Г.О.</v>
      </c>
      <c r="G104" s="15">
        <f t="shared" si="93"/>
        <v>940.21</v>
      </c>
      <c r="H104" s="14">
        <f t="shared" si="94"/>
        <v>44916</v>
      </c>
      <c r="I104" s="8" t="s">
        <v>18</v>
      </c>
      <c r="J104" s="3"/>
      <c r="K104" s="1"/>
      <c r="L104" s="1"/>
    </row>
    <row r="105" spans="1:12" ht="26.25" customHeight="1" x14ac:dyDescent="0.25">
      <c r="A105" s="18">
        <v>100</v>
      </c>
      <c r="B105" s="8" t="s">
        <v>63</v>
      </c>
      <c r="C105" s="8" t="s">
        <v>64</v>
      </c>
      <c r="D105" s="14">
        <v>44916</v>
      </c>
      <c r="E105" s="17">
        <v>12000</v>
      </c>
      <c r="F105" s="8" t="str">
        <f>B105</f>
        <v>ИП Метелев А.Н.</v>
      </c>
      <c r="G105" s="15">
        <f t="shared" ref="G105" si="95">E105</f>
        <v>12000</v>
      </c>
      <c r="H105" s="14">
        <f t="shared" ref="H105" si="96">D105</f>
        <v>44916</v>
      </c>
      <c r="I105" s="8" t="s">
        <v>18</v>
      </c>
      <c r="J105" s="3"/>
      <c r="K105" s="1"/>
      <c r="L105" s="1"/>
    </row>
    <row r="106" spans="1:12" ht="24" customHeight="1" x14ac:dyDescent="0.25">
      <c r="A106" s="18">
        <v>101</v>
      </c>
      <c r="B106" s="8" t="s">
        <v>24</v>
      </c>
      <c r="C106" s="11" t="s">
        <v>26</v>
      </c>
      <c r="D106" s="12">
        <v>44916</v>
      </c>
      <c r="E106" s="16">
        <v>1750</v>
      </c>
      <c r="F106" s="8" t="s">
        <v>24</v>
      </c>
      <c r="G106" s="13">
        <f>E106</f>
        <v>1750</v>
      </c>
      <c r="H106" s="12">
        <f>D106</f>
        <v>44916</v>
      </c>
      <c r="I106" s="11" t="s">
        <v>17</v>
      </c>
      <c r="J106" s="3"/>
      <c r="K106" s="1"/>
      <c r="L106" s="1"/>
    </row>
    <row r="107" spans="1:12" ht="24.75" customHeight="1" x14ac:dyDescent="0.25">
      <c r="A107" s="18">
        <v>102</v>
      </c>
      <c r="B107" s="8" t="s">
        <v>11</v>
      </c>
      <c r="C107" s="11" t="s">
        <v>22</v>
      </c>
      <c r="D107" s="12">
        <v>44916</v>
      </c>
      <c r="E107" s="16">
        <v>31763.96</v>
      </c>
      <c r="F107" s="13" t="s">
        <v>23</v>
      </c>
      <c r="G107" s="13">
        <f>E107</f>
        <v>31763.96</v>
      </c>
      <c r="H107" s="12">
        <f>D107</f>
        <v>44916</v>
      </c>
      <c r="I107" s="11" t="s">
        <v>12</v>
      </c>
      <c r="J107" s="3"/>
      <c r="K107" s="1"/>
      <c r="L107" s="1"/>
    </row>
    <row r="108" spans="1:12" ht="24.75" customHeight="1" x14ac:dyDescent="0.25">
      <c r="A108" s="18">
        <v>103</v>
      </c>
      <c r="B108" s="8" t="s">
        <v>11</v>
      </c>
      <c r="C108" s="8" t="s">
        <v>39</v>
      </c>
      <c r="D108" s="14">
        <v>44916</v>
      </c>
      <c r="E108" s="17">
        <v>49291.71</v>
      </c>
      <c r="F108" s="8" t="s">
        <v>40</v>
      </c>
      <c r="G108" s="15">
        <f>E108</f>
        <v>49291.71</v>
      </c>
      <c r="H108" s="14">
        <f>D108</f>
        <v>44916</v>
      </c>
      <c r="I108" s="8" t="s">
        <v>12</v>
      </c>
      <c r="J108" s="3"/>
      <c r="K108" s="1"/>
      <c r="L108" s="1"/>
    </row>
    <row r="109" spans="1:12" ht="26.25" customHeight="1" x14ac:dyDescent="0.25">
      <c r="A109" s="18">
        <v>104</v>
      </c>
      <c r="B109" s="8" t="s">
        <v>11</v>
      </c>
      <c r="C109" s="8" t="s">
        <v>41</v>
      </c>
      <c r="D109" s="14">
        <v>44916</v>
      </c>
      <c r="E109" s="17">
        <v>17340.689999999999</v>
      </c>
      <c r="F109" s="15" t="s">
        <v>40</v>
      </c>
      <c r="G109" s="15">
        <f>E109</f>
        <v>17340.689999999999</v>
      </c>
      <c r="H109" s="14">
        <f>D109</f>
        <v>44916</v>
      </c>
      <c r="I109" s="8" t="s">
        <v>12</v>
      </c>
      <c r="J109" s="3"/>
      <c r="K109" s="1"/>
      <c r="L109" s="1"/>
    </row>
    <row r="110" spans="1:12" ht="24" customHeight="1" x14ac:dyDescent="0.25">
      <c r="A110" s="18">
        <v>105</v>
      </c>
      <c r="B110" s="8" t="s">
        <v>10</v>
      </c>
      <c r="C110" s="8" t="s">
        <v>47</v>
      </c>
      <c r="D110" s="14">
        <v>44916</v>
      </c>
      <c r="E110" s="17">
        <v>7600.59</v>
      </c>
      <c r="F110" s="8" t="s">
        <v>48</v>
      </c>
      <c r="G110" s="15">
        <f>E110</f>
        <v>7600.59</v>
      </c>
      <c r="H110" s="14">
        <f>D110</f>
        <v>44916</v>
      </c>
      <c r="I110" s="8" t="s">
        <v>17</v>
      </c>
      <c r="J110" s="3"/>
      <c r="K110" s="1"/>
      <c r="L110" s="1"/>
    </row>
    <row r="111" spans="1:12" ht="24.75" customHeight="1" x14ac:dyDescent="0.25">
      <c r="A111" s="18">
        <v>106</v>
      </c>
      <c r="B111" s="8" t="s">
        <v>11</v>
      </c>
      <c r="C111" s="8" t="s">
        <v>14</v>
      </c>
      <c r="D111" s="14">
        <v>44916</v>
      </c>
      <c r="E111" s="17">
        <v>27023.71</v>
      </c>
      <c r="F111" s="15" t="s">
        <v>15</v>
      </c>
      <c r="G111" s="15">
        <f>E111</f>
        <v>27023.71</v>
      </c>
      <c r="H111" s="14">
        <f>D111</f>
        <v>44916</v>
      </c>
      <c r="I111" s="8" t="s">
        <v>12</v>
      </c>
      <c r="J111" s="3"/>
      <c r="K111" s="1"/>
      <c r="L111" s="1"/>
    </row>
    <row r="112" spans="1:12" ht="27" customHeight="1" x14ac:dyDescent="0.25">
      <c r="A112" s="18">
        <v>107</v>
      </c>
      <c r="B112" s="8" t="s">
        <v>11</v>
      </c>
      <c r="C112" s="8" t="s">
        <v>37</v>
      </c>
      <c r="D112" s="14">
        <v>44916</v>
      </c>
      <c r="E112" s="17">
        <v>348918.36</v>
      </c>
      <c r="F112" s="15" t="s">
        <v>15</v>
      </c>
      <c r="G112" s="15">
        <f>E112</f>
        <v>348918.36</v>
      </c>
      <c r="H112" s="14">
        <f>D112</f>
        <v>44916</v>
      </c>
      <c r="I112" s="8" t="s">
        <v>12</v>
      </c>
      <c r="J112" s="3"/>
      <c r="K112" s="1"/>
      <c r="L112" s="1"/>
    </row>
    <row r="113" spans="1:12" ht="23.25" customHeight="1" x14ac:dyDescent="0.25">
      <c r="A113" s="18">
        <v>108</v>
      </c>
      <c r="B113" s="8" t="s">
        <v>11</v>
      </c>
      <c r="C113" s="8" t="s">
        <v>37</v>
      </c>
      <c r="D113" s="14">
        <v>44916</v>
      </c>
      <c r="E113" s="17">
        <v>96163.76</v>
      </c>
      <c r="F113" s="15" t="s">
        <v>15</v>
      </c>
      <c r="G113" s="15">
        <f>E113</f>
        <v>96163.76</v>
      </c>
      <c r="H113" s="14">
        <f>D113</f>
        <v>44916</v>
      </c>
      <c r="I113" s="8" t="s">
        <v>12</v>
      </c>
      <c r="J113" s="3"/>
      <c r="K113" s="1"/>
      <c r="L113" s="1"/>
    </row>
    <row r="114" spans="1:12" ht="24.75" customHeight="1" x14ac:dyDescent="0.25">
      <c r="A114" s="18">
        <v>109</v>
      </c>
      <c r="B114" s="8" t="s">
        <v>35</v>
      </c>
      <c r="C114" s="8" t="s">
        <v>30</v>
      </c>
      <c r="D114" s="14">
        <v>44918</v>
      </c>
      <c r="E114" s="17">
        <v>26000</v>
      </c>
      <c r="F114" s="8" t="str">
        <f>B114</f>
        <v>ООО "Меркурий первый"</v>
      </c>
      <c r="G114" s="15">
        <f t="shared" ref="G114" si="97">E114</f>
        <v>26000</v>
      </c>
      <c r="H114" s="14">
        <f t="shared" ref="H114" si="98">D114</f>
        <v>44918</v>
      </c>
      <c r="I114" s="8" t="s">
        <v>18</v>
      </c>
      <c r="J114" s="3"/>
      <c r="K114" s="1"/>
      <c r="L114" s="1"/>
    </row>
    <row r="115" spans="1:12" ht="25.5" customHeight="1" x14ac:dyDescent="0.25">
      <c r="A115" s="18">
        <v>110</v>
      </c>
      <c r="B115" s="8" t="s">
        <v>35</v>
      </c>
      <c r="C115" s="8" t="s">
        <v>30</v>
      </c>
      <c r="D115" s="14">
        <v>44918</v>
      </c>
      <c r="E115" s="17">
        <v>59500</v>
      </c>
      <c r="F115" s="8" t="str">
        <f>B115</f>
        <v>ООО "Меркурий первый"</v>
      </c>
      <c r="G115" s="15">
        <f t="shared" ref="G115" si="99">E115</f>
        <v>59500</v>
      </c>
      <c r="H115" s="14">
        <f t="shared" ref="H115" si="100">D115</f>
        <v>44918</v>
      </c>
      <c r="I115" s="8" t="s">
        <v>18</v>
      </c>
      <c r="J115" s="3"/>
      <c r="K115" s="1"/>
      <c r="L115" s="1"/>
    </row>
    <row r="116" spans="1:12" ht="24" customHeight="1" x14ac:dyDescent="0.25">
      <c r="A116" s="18">
        <v>111</v>
      </c>
      <c r="B116" s="8" t="s">
        <v>35</v>
      </c>
      <c r="C116" s="8" t="s">
        <v>30</v>
      </c>
      <c r="D116" s="14">
        <v>44918</v>
      </c>
      <c r="E116" s="17">
        <v>53400</v>
      </c>
      <c r="F116" s="8" t="str">
        <f>B116</f>
        <v>ООО "Меркурий первый"</v>
      </c>
      <c r="G116" s="15">
        <f t="shared" ref="G116:G117" si="101">E116</f>
        <v>53400</v>
      </c>
      <c r="H116" s="14">
        <f t="shared" ref="H116:H117" si="102">D116</f>
        <v>44918</v>
      </c>
      <c r="I116" s="8" t="s">
        <v>18</v>
      </c>
      <c r="J116" s="3"/>
      <c r="K116" s="1"/>
      <c r="L116" s="1"/>
    </row>
    <row r="117" spans="1:12" ht="21" customHeight="1" x14ac:dyDescent="0.25">
      <c r="A117" s="18">
        <v>112</v>
      </c>
      <c r="B117" s="8" t="s">
        <v>25</v>
      </c>
      <c r="C117" s="11" t="s">
        <v>30</v>
      </c>
      <c r="D117" s="12">
        <v>44918</v>
      </c>
      <c r="E117" s="16">
        <v>35200</v>
      </c>
      <c r="F117" s="8" t="s">
        <v>25</v>
      </c>
      <c r="G117" s="13">
        <f t="shared" si="101"/>
        <v>35200</v>
      </c>
      <c r="H117" s="12">
        <f t="shared" si="102"/>
        <v>44918</v>
      </c>
      <c r="I117" s="11" t="s">
        <v>18</v>
      </c>
      <c r="J117" s="3"/>
      <c r="K117" s="1"/>
      <c r="L117" s="1"/>
    </row>
    <row r="118" spans="1:12" ht="24" customHeight="1" x14ac:dyDescent="0.25">
      <c r="A118" s="18">
        <v>113</v>
      </c>
      <c r="B118" s="11" t="s">
        <v>13</v>
      </c>
      <c r="C118" s="11" t="s">
        <v>9</v>
      </c>
      <c r="D118" s="12">
        <v>44918</v>
      </c>
      <c r="E118" s="16">
        <v>4071</v>
      </c>
      <c r="F118" s="11" t="str">
        <f>B118</f>
        <v>ООО "Диагностика"</v>
      </c>
      <c r="G118" s="13">
        <f t="shared" ref="G118" si="103">E118</f>
        <v>4071</v>
      </c>
      <c r="H118" s="12">
        <f t="shared" ref="H118" si="104">D118</f>
        <v>44918</v>
      </c>
      <c r="I118" s="11" t="s">
        <v>17</v>
      </c>
      <c r="J118" s="3"/>
      <c r="K118" s="1"/>
      <c r="L118" s="1"/>
    </row>
    <row r="119" spans="1:12" ht="24.75" customHeight="1" x14ac:dyDescent="0.25">
      <c r="A119" s="18">
        <v>114</v>
      </c>
      <c r="B119" s="11" t="s">
        <v>13</v>
      </c>
      <c r="C119" s="11" t="s">
        <v>9</v>
      </c>
      <c r="D119" s="12">
        <v>44918</v>
      </c>
      <c r="E119" s="16">
        <v>1199</v>
      </c>
      <c r="F119" s="11" t="str">
        <f>B119</f>
        <v>ООО "Диагностика"</v>
      </c>
      <c r="G119" s="13">
        <f t="shared" ref="G119:G120" si="105">E119</f>
        <v>1199</v>
      </c>
      <c r="H119" s="12">
        <f t="shared" ref="H119:H120" si="106">D119</f>
        <v>44918</v>
      </c>
      <c r="I119" s="11" t="s">
        <v>17</v>
      </c>
      <c r="J119" s="3"/>
      <c r="K119" s="1"/>
      <c r="L119" s="1"/>
    </row>
    <row r="120" spans="1:12" ht="25.5" customHeight="1" x14ac:dyDescent="0.25">
      <c r="A120" s="18">
        <v>115</v>
      </c>
      <c r="B120" s="11" t="s">
        <v>13</v>
      </c>
      <c r="C120" s="11" t="s">
        <v>9</v>
      </c>
      <c r="D120" s="12">
        <v>44918</v>
      </c>
      <c r="E120" s="16">
        <v>606</v>
      </c>
      <c r="F120" s="11" t="str">
        <f>B120</f>
        <v>ООО "Диагностика"</v>
      </c>
      <c r="G120" s="13">
        <f t="shared" si="105"/>
        <v>606</v>
      </c>
      <c r="H120" s="12">
        <f t="shared" si="106"/>
        <v>44918</v>
      </c>
      <c r="I120" s="11" t="s">
        <v>17</v>
      </c>
      <c r="J120" s="3"/>
      <c r="K120" s="1"/>
      <c r="L120" s="1"/>
    </row>
    <row r="121" spans="1:12" ht="22.5" customHeight="1" x14ac:dyDescent="0.25">
      <c r="A121" s="18">
        <v>116</v>
      </c>
      <c r="B121" s="11" t="s">
        <v>13</v>
      </c>
      <c r="C121" s="11" t="s">
        <v>9</v>
      </c>
      <c r="D121" s="12">
        <v>44918</v>
      </c>
      <c r="E121" s="16">
        <v>4553</v>
      </c>
      <c r="F121" s="11" t="str">
        <f>B121</f>
        <v>ООО "Диагностика"</v>
      </c>
      <c r="G121" s="13">
        <f t="shared" ref="G121:G122" si="107">E121</f>
        <v>4553</v>
      </c>
      <c r="H121" s="12">
        <f t="shared" ref="H121:H122" si="108">D121</f>
        <v>44918</v>
      </c>
      <c r="I121" s="11" t="s">
        <v>17</v>
      </c>
      <c r="J121" s="3"/>
      <c r="K121" s="1"/>
      <c r="L121" s="1"/>
    </row>
    <row r="122" spans="1:12" ht="22.5" customHeight="1" x14ac:dyDescent="0.25">
      <c r="A122" s="18">
        <v>117</v>
      </c>
      <c r="B122" s="11" t="s">
        <v>13</v>
      </c>
      <c r="C122" s="11" t="s">
        <v>9</v>
      </c>
      <c r="D122" s="12">
        <v>44918</v>
      </c>
      <c r="E122" s="16">
        <v>16924</v>
      </c>
      <c r="F122" s="11" t="str">
        <f>B122</f>
        <v>ООО "Диагностика"</v>
      </c>
      <c r="G122" s="13">
        <f t="shared" si="107"/>
        <v>16924</v>
      </c>
      <c r="H122" s="12">
        <f t="shared" si="108"/>
        <v>44918</v>
      </c>
      <c r="I122" s="11" t="s">
        <v>17</v>
      </c>
      <c r="J122" s="3"/>
      <c r="K122" s="1"/>
      <c r="L122" s="1"/>
    </row>
    <row r="123" spans="1:12" ht="22.5" customHeight="1" x14ac:dyDescent="0.25">
      <c r="A123" s="18">
        <v>118</v>
      </c>
      <c r="B123" s="11" t="s">
        <v>13</v>
      </c>
      <c r="C123" s="11" t="s">
        <v>9</v>
      </c>
      <c r="D123" s="12">
        <v>44918</v>
      </c>
      <c r="E123" s="16">
        <v>10693.4</v>
      </c>
      <c r="F123" s="11" t="str">
        <f>B123</f>
        <v>ООО "Диагностика"</v>
      </c>
      <c r="G123" s="13">
        <f t="shared" ref="G123" si="109">E123</f>
        <v>10693.4</v>
      </c>
      <c r="H123" s="12">
        <f t="shared" ref="H123" si="110">D123</f>
        <v>44918</v>
      </c>
      <c r="I123" s="11" t="s">
        <v>17</v>
      </c>
      <c r="J123" s="3"/>
      <c r="K123" s="1"/>
      <c r="L123" s="1"/>
    </row>
    <row r="124" spans="1:12" ht="24" customHeight="1" x14ac:dyDescent="0.25">
      <c r="A124" s="18">
        <v>119</v>
      </c>
      <c r="B124" s="8" t="s">
        <v>11</v>
      </c>
      <c r="C124" s="8" t="s">
        <v>39</v>
      </c>
      <c r="D124" s="14">
        <v>44921</v>
      </c>
      <c r="E124" s="17">
        <v>63907.6</v>
      </c>
      <c r="F124" s="8" t="s">
        <v>40</v>
      </c>
      <c r="G124" s="15">
        <f>E124</f>
        <v>63907.6</v>
      </c>
      <c r="H124" s="14">
        <f>D124</f>
        <v>44921</v>
      </c>
      <c r="I124" s="8" t="s">
        <v>12</v>
      </c>
      <c r="J124" s="3"/>
      <c r="K124" s="1"/>
      <c r="L124" s="1"/>
    </row>
    <row r="125" spans="1:12" ht="23.25" customHeight="1" x14ac:dyDescent="0.25">
      <c r="A125" s="18">
        <v>120</v>
      </c>
      <c r="B125" s="8" t="s">
        <v>42</v>
      </c>
      <c r="C125" s="8" t="s">
        <v>43</v>
      </c>
      <c r="D125" s="14">
        <v>44922</v>
      </c>
      <c r="E125" s="17">
        <v>14528.81</v>
      </c>
      <c r="F125" s="8" t="s">
        <v>42</v>
      </c>
      <c r="G125" s="15">
        <f t="shared" ref="G125" si="111">E125</f>
        <v>14528.81</v>
      </c>
      <c r="H125" s="14">
        <f t="shared" ref="H125" si="112">D125</f>
        <v>44922</v>
      </c>
      <c r="I125" s="8" t="s">
        <v>17</v>
      </c>
      <c r="J125" s="3"/>
      <c r="K125" s="1"/>
      <c r="L125" s="1"/>
    </row>
    <row r="126" spans="1:12" ht="24.75" customHeight="1" x14ac:dyDescent="0.25">
      <c r="A126" s="18">
        <v>121</v>
      </c>
      <c r="B126" s="8" t="s">
        <v>42</v>
      </c>
      <c r="C126" s="8" t="s">
        <v>43</v>
      </c>
      <c r="D126" s="14">
        <v>44922</v>
      </c>
      <c r="E126" s="17">
        <v>14651</v>
      </c>
      <c r="F126" s="8" t="s">
        <v>42</v>
      </c>
      <c r="G126" s="15">
        <f t="shared" ref="G126" si="113">E126</f>
        <v>14651</v>
      </c>
      <c r="H126" s="14">
        <f t="shared" ref="H126" si="114">D126</f>
        <v>44922</v>
      </c>
      <c r="I126" s="8" t="s">
        <v>17</v>
      </c>
      <c r="J126" s="3"/>
      <c r="K126" s="1"/>
      <c r="L126" s="1"/>
    </row>
    <row r="127" spans="1:12" ht="21.75" customHeight="1" x14ac:dyDescent="0.25">
      <c r="A127" s="18">
        <v>122</v>
      </c>
      <c r="B127" s="8" t="s">
        <v>65</v>
      </c>
      <c r="C127" s="8" t="s">
        <v>66</v>
      </c>
      <c r="D127" s="14">
        <v>44922</v>
      </c>
      <c r="E127" s="17">
        <v>6072</v>
      </c>
      <c r="F127" s="8" t="str">
        <f>B127</f>
        <v>УФПС России</v>
      </c>
      <c r="G127" s="15">
        <f t="shared" ref="G127" si="115">E127</f>
        <v>6072</v>
      </c>
      <c r="H127" s="14">
        <f t="shared" ref="H127" si="116">D127</f>
        <v>44922</v>
      </c>
      <c r="I127" s="8" t="s">
        <v>18</v>
      </c>
      <c r="J127" s="3"/>
      <c r="K127" s="1"/>
      <c r="L127" s="1"/>
    </row>
    <row r="128" spans="1:12" ht="24" customHeight="1" x14ac:dyDescent="0.25">
      <c r="A128" s="18">
        <v>123</v>
      </c>
      <c r="B128" s="8" t="s">
        <v>11</v>
      </c>
      <c r="C128" s="8" t="s">
        <v>67</v>
      </c>
      <c r="D128" s="14">
        <v>44922</v>
      </c>
      <c r="E128" s="17">
        <v>28200</v>
      </c>
      <c r="F128" s="8" t="s">
        <v>40</v>
      </c>
      <c r="G128" s="15">
        <f>E128</f>
        <v>28200</v>
      </c>
      <c r="H128" s="14">
        <f>D128</f>
        <v>44922</v>
      </c>
      <c r="I128" s="8" t="s">
        <v>12</v>
      </c>
      <c r="J128" s="3"/>
      <c r="K128" s="1"/>
      <c r="L128" s="1"/>
    </row>
    <row r="129" spans="1:12" ht="21" customHeight="1" x14ac:dyDescent="0.25">
      <c r="A129" s="18">
        <v>124</v>
      </c>
      <c r="B129" s="8" t="s">
        <v>33</v>
      </c>
      <c r="C129" s="8" t="s">
        <v>30</v>
      </c>
      <c r="D129" s="14">
        <v>44923</v>
      </c>
      <c r="E129" s="17">
        <v>12.36</v>
      </c>
      <c r="F129" s="8" t="s">
        <v>33</v>
      </c>
      <c r="G129" s="15">
        <f t="shared" ref="G129" si="117">E129</f>
        <v>12.36</v>
      </c>
      <c r="H129" s="14">
        <f t="shared" ref="H129" si="118">D129</f>
        <v>44923</v>
      </c>
      <c r="I129" s="8" t="s">
        <v>18</v>
      </c>
      <c r="J129" s="3"/>
      <c r="K129" s="1"/>
      <c r="L129" s="1"/>
    </row>
    <row r="130" spans="1:12" ht="19.5" customHeight="1" x14ac:dyDescent="0.25">
      <c r="A130" s="18">
        <v>125</v>
      </c>
      <c r="B130" s="8" t="s">
        <v>33</v>
      </c>
      <c r="C130" s="8" t="s">
        <v>30</v>
      </c>
      <c r="D130" s="14">
        <v>44923</v>
      </c>
      <c r="E130" s="17">
        <v>0.43</v>
      </c>
      <c r="F130" s="8" t="s">
        <v>33</v>
      </c>
      <c r="G130" s="15">
        <f t="shared" ref="G130" si="119">E130</f>
        <v>0.43</v>
      </c>
      <c r="H130" s="14">
        <f t="shared" ref="H130" si="120">D130</f>
        <v>44923</v>
      </c>
      <c r="I130" s="8" t="s">
        <v>18</v>
      </c>
      <c r="J130" s="3"/>
      <c r="K130" s="1"/>
      <c r="L130" s="1"/>
    </row>
    <row r="131" spans="1:12" ht="21" customHeight="1" x14ac:dyDescent="0.25">
      <c r="A131" s="18">
        <v>126</v>
      </c>
      <c r="B131" s="8" t="s">
        <v>33</v>
      </c>
      <c r="C131" s="8" t="s">
        <v>30</v>
      </c>
      <c r="D131" s="14">
        <v>44923</v>
      </c>
      <c r="E131" s="17">
        <v>15971.64</v>
      </c>
      <c r="F131" s="8" t="s">
        <v>33</v>
      </c>
      <c r="G131" s="15">
        <f t="shared" ref="G131:G132" si="121">E131</f>
        <v>15971.64</v>
      </c>
      <c r="H131" s="14">
        <f t="shared" ref="H131:H132" si="122">D131</f>
        <v>44923</v>
      </c>
      <c r="I131" s="8" t="s">
        <v>18</v>
      </c>
      <c r="J131" s="3"/>
      <c r="K131" s="1"/>
      <c r="L131" s="1"/>
    </row>
    <row r="132" spans="1:12" ht="18.75" customHeight="1" x14ac:dyDescent="0.25">
      <c r="A132" s="18">
        <v>127</v>
      </c>
      <c r="B132" s="8" t="s">
        <v>25</v>
      </c>
      <c r="C132" s="11" t="s">
        <v>30</v>
      </c>
      <c r="D132" s="12">
        <v>44923</v>
      </c>
      <c r="E132" s="16">
        <v>99875</v>
      </c>
      <c r="F132" s="8" t="s">
        <v>25</v>
      </c>
      <c r="G132" s="13">
        <f t="shared" si="121"/>
        <v>99875</v>
      </c>
      <c r="H132" s="12">
        <f t="shared" si="122"/>
        <v>44923</v>
      </c>
      <c r="I132" s="11" t="s">
        <v>18</v>
      </c>
      <c r="J132" s="3"/>
      <c r="K132" s="1"/>
      <c r="L132" s="1"/>
    </row>
    <row r="133" spans="1:12" ht="20.25" customHeight="1" x14ac:dyDescent="0.25">
      <c r="A133" s="18">
        <v>128</v>
      </c>
      <c r="B133" s="8" t="s">
        <v>25</v>
      </c>
      <c r="C133" s="11" t="s">
        <v>30</v>
      </c>
      <c r="D133" s="12">
        <v>44923</v>
      </c>
      <c r="E133" s="16">
        <v>63999.57</v>
      </c>
      <c r="F133" s="8" t="s">
        <v>25</v>
      </c>
      <c r="G133" s="13">
        <f t="shared" ref="G133" si="123">E133</f>
        <v>63999.57</v>
      </c>
      <c r="H133" s="12">
        <f t="shared" ref="H133" si="124">D133</f>
        <v>44923</v>
      </c>
      <c r="I133" s="11" t="s">
        <v>18</v>
      </c>
      <c r="J133" s="3"/>
      <c r="K133" s="1"/>
      <c r="L133" s="1"/>
    </row>
    <row r="134" spans="1:12" ht="21" customHeight="1" x14ac:dyDescent="0.25">
      <c r="A134" s="18">
        <v>129</v>
      </c>
      <c r="B134" s="8" t="s">
        <v>10</v>
      </c>
      <c r="C134" s="8" t="s">
        <v>47</v>
      </c>
      <c r="D134" s="14">
        <v>44923</v>
      </c>
      <c r="E134" s="17">
        <v>8884.7900000000009</v>
      </c>
      <c r="F134" s="8" t="s">
        <v>48</v>
      </c>
      <c r="G134" s="15">
        <f>E134</f>
        <v>8884.7900000000009</v>
      </c>
      <c r="H134" s="14">
        <f>D134</f>
        <v>44923</v>
      </c>
      <c r="I134" s="8" t="s">
        <v>17</v>
      </c>
      <c r="J134" s="3"/>
      <c r="K134" s="1"/>
      <c r="L134" s="1"/>
    </row>
    <row r="135" spans="1:12" x14ac:dyDescent="0.25">
      <c r="B135" s="11"/>
      <c r="C135" s="4"/>
      <c r="D135" s="6" t="s">
        <v>7</v>
      </c>
      <c r="E135" s="9" t="s">
        <v>8</v>
      </c>
      <c r="F135" s="4"/>
      <c r="G135" s="10">
        <f>SUM(G6:G134)</f>
        <v>5324305.1999999993</v>
      </c>
      <c r="H135" s="7" t="s">
        <v>7</v>
      </c>
      <c r="I135" s="4" t="s">
        <v>7</v>
      </c>
    </row>
    <row r="136" spans="1:12" x14ac:dyDescent="0.25">
      <c r="B136" s="4" t="s">
        <v>7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2023-01-11T06:31:52Z</dcterms:modified>
</cp:coreProperties>
</file>